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a_svetaine\Biudzeto_suvestine\"/>
    </mc:Choice>
  </mc:AlternateContent>
  <bookViews>
    <workbookView xWindow="0" yWindow="0" windowWidth="20490" windowHeight="7530"/>
  </bookViews>
  <sheets>
    <sheet name="4" sheetId="1" r:id="rId1"/>
  </sheets>
  <definedNames>
    <definedName name="_xlnm.Print_Titles" localSheetId="0">'4'!$10:$12</definedName>
    <definedName name="Z_9055BB84_B660_4B7F_8448_8D0BEC54DA93_.wvu.PrintTitles" localSheetId="0" hidden="1">'4'!$10:$12</definedName>
  </definedNames>
  <calcPr calcId="162913"/>
  <customWorkbookViews>
    <customWorkbookView name="Juli - Personal View" guid="{9055BB84-B660-4B7F-8448-8D0BEC54DA93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D22" i="1" l="1"/>
  <c r="C13" i="1" l="1"/>
  <c r="C16" i="1"/>
  <c r="C19" i="1"/>
  <c r="C22" i="1"/>
  <c r="C25" i="1" s="1"/>
  <c r="D13" i="1"/>
  <c r="D16" i="1"/>
  <c r="D19" i="1"/>
  <c r="E13" i="1"/>
  <c r="E16" i="1"/>
  <c r="E19" i="1"/>
  <c r="E22" i="1"/>
  <c r="E25" i="1" s="1"/>
  <c r="F13" i="1"/>
  <c r="F16" i="1"/>
  <c r="F19" i="1"/>
  <c r="F22" i="1"/>
  <c r="G13" i="1"/>
  <c r="G16" i="1"/>
  <c r="G19" i="1"/>
  <c r="G22" i="1"/>
  <c r="H13" i="1"/>
  <c r="H16" i="1"/>
  <c r="H19" i="1"/>
  <c r="H22" i="1"/>
  <c r="I13" i="1"/>
  <c r="I16" i="1"/>
  <c r="I19" i="1"/>
  <c r="I22" i="1"/>
  <c r="J13" i="1"/>
  <c r="J16" i="1"/>
  <c r="J19" i="1"/>
  <c r="J22" i="1"/>
  <c r="K13" i="1"/>
  <c r="K16" i="1"/>
  <c r="K19" i="1"/>
  <c r="K22" i="1"/>
  <c r="L13" i="1"/>
  <c r="L16" i="1"/>
  <c r="L19" i="1"/>
  <c r="L22" i="1"/>
  <c r="M24" i="1"/>
  <c r="M23" i="1"/>
  <c r="M21" i="1"/>
  <c r="M20" i="1"/>
  <c r="M18" i="1"/>
  <c r="M17" i="1"/>
  <c r="M15" i="1"/>
  <c r="M14" i="1"/>
  <c r="F25" i="1" l="1"/>
  <c r="M22" i="1"/>
  <c r="H25" i="1"/>
  <c r="D25" i="1"/>
  <c r="M19" i="1"/>
  <c r="L25" i="1"/>
  <c r="K25" i="1"/>
  <c r="J25" i="1"/>
  <c r="I25" i="1"/>
  <c r="G25" i="1"/>
  <c r="M13" i="1"/>
  <c r="M16" i="1"/>
  <c r="M25" i="1" l="1"/>
</calcChain>
</file>

<file path=xl/sharedStrings.xml><?xml version="1.0" encoding="utf-8"?>
<sst xmlns="http://schemas.openxmlformats.org/spreadsheetml/2006/main" count="110" uniqueCount="92">
  <si>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</si>
  <si>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</si>
  <si>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</si>
  <si>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</si>
  <si>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</si>
  <si>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</si>
  <si>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</si>
  <si>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</si>
  <si>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</si>
  <si>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</si>
  <si>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</si>
  <si>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</si>
  <si>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</si>
  <si>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</si>
  <si>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</si>
  <si>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</si>
  <si>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</si>
  <si>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</si>
  <si>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</si>
  <si>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</si>
  <si>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</si>
  <si>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</si>
  <si>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</si>
  <si>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</si>
  <si>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</si>
  <si>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</si>
  <si>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</si>
  <si>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</si>
  <si>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</si>
  <si>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</si>
  <si>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</si>
  <si>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</si>
  <si>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</si>
  <si>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</si>
  <si>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</si>
  <si>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</si>
  <si>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</si>
  <si>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</si>
  <si>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</si>
  <si>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</si>
  <si>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</si>
  <si>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</si>
  <si>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</si>
  <si>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</si>
  <si>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</si>
  <si>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</si>
  <si>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</si>
  <si>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</si>
  <si>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</si>
  <si>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</si>
  <si>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</si>
  <si>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</si>
  <si>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</si>
  <si>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</si>
  <si>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</si>
  <si>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</si>
  <si>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</si>
  <si>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</si>
  <si>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</si>
  <si>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</si>
  <si>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</si>
  <si>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</si>
  <si>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</si>
  <si>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</si>
  <si>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</si>
  <si>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</si>
  <si>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</si>
  <si>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</si>
  <si>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</si>
  <si>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</si>
  <si>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</si>
  <si>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</si>
  <si>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</si>
  <si>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</si>
  <si>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</si>
  <si>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</si>
  <si>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</si>
  <si>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</si>
  <si>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</si>
  <si>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</si>
  <si>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</si>
  <si>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</si>
  <si>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</si>
  <si>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</si>
  <si>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</si>
  <si>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</si>
  <si>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</si>
  <si>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</si>
  <si>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Direktorė</t>
  </si>
  <si>
    <t>Vanda Beinorienė</t>
  </si>
  <si>
    <t>Vyriausioji buhalterė</t>
  </si>
  <si>
    <t>Gelėna Kiškytė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</si>
</sst>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showGridLines="0" tabSelected="1" zoomScale="80" zoomScaleNormal="80" zoomScaleSheetLayoutView="75" workbookViewId="0">
      <selection activeCell="G31" sqref="G31"/>
    </sheetView>
  </sheetViews>
  <sheetFormatPr defaultColWidth="9.140625"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25" t="s">
        <v>19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4" x14ac:dyDescent="0.2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8" spans="1:24" x14ac:dyDescent="0.2">
      <c r="A8" s="25" t="s">
        <v>16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10" spans="1:24" x14ac:dyDescent="0.2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4"/>
      <c r="K10" s="24"/>
      <c r="L10" s="23"/>
      <c r="M10" s="23" t="s">
        <v>4</v>
      </c>
      <c r="O10" s="23" t="s">
        <v>2</v>
      </c>
      <c r="P10" s="23" t="s">
        <v>3</v>
      </c>
      <c r="Q10" s="23"/>
      <c r="R10" s="23"/>
      <c r="S10" s="23"/>
      <c r="T10" s="23"/>
      <c r="U10" s="23"/>
      <c r="V10" s="24"/>
      <c r="W10" s="24"/>
      <c r="X10" s="23"/>
    </row>
    <row r="11" spans="1:24" ht="123" customHeight="1" x14ac:dyDescent="0.2">
      <c r="A11" s="23"/>
      <c r="B11" s="23"/>
      <c r="C11" s="23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3"/>
      <c r="O11" s="23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19">
        <f t="shared" ref="C13:L13" si="0">SUM(C14:C15)</f>
        <v>39906.92</v>
      </c>
      <c r="D13" s="19">
        <f t="shared" si="0"/>
        <v>452683.81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-453105.93000000005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39484.79999999993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0">
        <v>39906.92</v>
      </c>
      <c r="D14" s="20"/>
      <c r="E14" s="20">
        <v>14338.68</v>
      </c>
      <c r="F14" s="20"/>
      <c r="G14" s="20"/>
      <c r="H14" s="20"/>
      <c r="I14" s="20">
        <v>-14852.279999999999</v>
      </c>
      <c r="J14" s="20"/>
      <c r="K14" s="20"/>
      <c r="L14" s="20"/>
      <c r="M14" s="19">
        <f t="shared" si="1"/>
        <v>39393.32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0"/>
      <c r="D15" s="20">
        <v>452683.81</v>
      </c>
      <c r="E15" s="20">
        <v>-14338.68</v>
      </c>
      <c r="F15" s="20"/>
      <c r="G15" s="20"/>
      <c r="H15" s="20"/>
      <c r="I15" s="20">
        <v>-438253.65</v>
      </c>
      <c r="J15" s="20"/>
      <c r="K15" s="20"/>
      <c r="L15" s="20"/>
      <c r="M15" s="19">
        <f t="shared" si="1"/>
        <v>91.479999999981374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19">
        <f t="shared" ref="C16:L16" si="2">SUM(C17:C18)</f>
        <v>1454396.54</v>
      </c>
      <c r="D16" s="19">
        <f t="shared" si="2"/>
        <v>135434.62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-149220.79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1440610.37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0">
        <v>1454396.54</v>
      </c>
      <c r="D17" s="20">
        <v>4800</v>
      </c>
      <c r="E17" s="20">
        <v>1560.14</v>
      </c>
      <c r="F17" s="20"/>
      <c r="G17" s="20"/>
      <c r="H17" s="20"/>
      <c r="I17" s="20">
        <v>-20474.97</v>
      </c>
      <c r="J17" s="20"/>
      <c r="K17" s="20"/>
      <c r="L17" s="20"/>
      <c r="M17" s="19">
        <f t="shared" si="1"/>
        <v>1440281.71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0"/>
      <c r="D18" s="20">
        <v>130634.62</v>
      </c>
      <c r="E18" s="20">
        <v>-1560.14</v>
      </c>
      <c r="F18" s="20"/>
      <c r="G18" s="20"/>
      <c r="H18" s="20"/>
      <c r="I18" s="20">
        <v>-128745.82</v>
      </c>
      <c r="J18" s="20"/>
      <c r="K18" s="20"/>
      <c r="L18" s="20"/>
      <c r="M18" s="19">
        <f t="shared" si="1"/>
        <v>328.65999999998894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19">
        <f t="shared" ref="C19:L19" si="3">SUM(C20:C21)</f>
        <v>209912.02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-5706.67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204205.34999999998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24.75" customHeight="1" x14ac:dyDescent="0.2">
      <c r="A20" s="2" t="s">
        <v>14</v>
      </c>
      <c r="B20" s="4" t="s">
        <v>8</v>
      </c>
      <c r="C20" s="20">
        <v>209912.02</v>
      </c>
      <c r="D20" s="20"/>
      <c r="E20" s="20"/>
      <c r="F20" s="20"/>
      <c r="G20" s="20"/>
      <c r="H20" s="20"/>
      <c r="I20" s="20">
        <v>-5706.67</v>
      </c>
      <c r="J20" s="20"/>
      <c r="K20" s="20"/>
      <c r="L20" s="20"/>
      <c r="M20" s="19">
        <f t="shared" si="1"/>
        <v>204205.34999999998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24.75" customHeight="1" x14ac:dyDescent="0.2">
      <c r="A21" s="2" t="s">
        <v>34</v>
      </c>
      <c r="B21" s="4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24.75" customHeight="1" x14ac:dyDescent="0.2">
      <c r="A22" s="1" t="s">
        <v>15</v>
      </c>
      <c r="B22" s="6" t="s">
        <v>13</v>
      </c>
      <c r="C22" s="19">
        <f t="shared" ref="C22:L22" si="4">SUM(C23:C24)</f>
        <v>0</v>
      </c>
      <c r="D22" s="19">
        <f t="shared" si="4"/>
        <v>0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0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24.75" customHeight="1" x14ac:dyDescent="0.2">
      <c r="A23" s="2" t="s">
        <v>17</v>
      </c>
      <c r="B23" s="4" t="s">
        <v>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">
        <f t="shared" si="1"/>
        <v>0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24.75" customHeight="1" x14ac:dyDescent="0.2">
      <c r="A24" s="2" t="s">
        <v>18</v>
      </c>
      <c r="B24" s="4" t="s">
        <v>10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9">
        <f t="shared" si="1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24.75" customHeight="1" x14ac:dyDescent="0.2">
      <c r="A25" s="1" t="s">
        <v>20</v>
      </c>
      <c r="B25" s="6" t="s">
        <v>35</v>
      </c>
      <c r="C25" s="21">
        <f t="shared" ref="C25:L25" si="5">SUM(C13,C16,C19,C22)</f>
        <v>1704215.48</v>
      </c>
      <c r="D25" s="21">
        <f t="shared" si="5"/>
        <v>588118.42999999993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-608033.39000000013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1684300.52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25" customFormat="1" ht="15" customHeight="1" x14ac:dyDescent="0.2">
      <c r="A27" s="16"/>
      <c r="B27" s="22" t="s">
        <v>88</v>
      </c>
      <c r="C27" s="16"/>
      <c r="D27" s="16"/>
      <c r="E27" s="16"/>
      <c r="I27" t="s">
        <v>89</v>
      </c>
    </row>
    <row r="28" spans="1:25" customFormat="1" ht="15" customHeight="1" x14ac:dyDescent="0.2">
      <c r="A28" s="16"/>
      <c r="B28" s="22" t="s">
        <v>90</v>
      </c>
      <c r="C28" s="16"/>
      <c r="D28" s="16"/>
      <c r="E28" s="16"/>
      <c r="I28" t="s">
        <v>91</v>
      </c>
      <c r="Y28" s="15"/>
    </row>
    <row r="29" spans="1:25" customFormat="1" ht="13.1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sheetProtection algorithmName="SHA-512" hashValue="OCSSmGv6T9ut+ROw8Ji6osn0u6xlqrPlIh7gffe3ZEeg5iUaI9FJ2Zy0Zq2graiHVsM5EMeKE78z/Y+smwm0Mw==" saltValue="kcQ664CG1/s8Gt9O5L2/7A==" spinCount="100000" sheet="1" formatCells="0" formatColumns="0" formatRows="0" insertColumns="0" insertRows="0" insertHyperlinks="0" deleteColumns="0" deleteRows="0" sort="0" autoFilter="0" pivotTables="0"/>
  <customSheetViews>
    <customSheetView guid="{9055BB84-B660-4B7F-8448-8D0BEC54DA93}" scale="80" showGridLines="0" topLeftCell="A19">
      <selection activeCell="H33" sqref="H33"/>
      <pageMargins left="0.35433070866141736" right="0.35433070866141736" top="0.7" bottom="0.64" header="0.51181102362204722" footer="0.51181102362204722"/>
      <printOptions horizontalCentered="1"/>
      <pageSetup paperSize="9" scale="63" fitToHeight="2" orientation="landscape" r:id="rId1"/>
      <headerFooter alignWithMargins="0"/>
    </customSheetView>
  </customSheetViews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Gelena</dc:creator>
  <cp:lastModifiedBy>Juli</cp:lastModifiedBy>
  <cp:lastPrinted>2016-12-18T18:19:52Z</cp:lastPrinted>
  <dcterms:created xsi:type="dcterms:W3CDTF">1996-10-14T23:33:28Z</dcterms:created>
  <dcterms:modified xsi:type="dcterms:W3CDTF">2016-12-18T18:33:03Z</dcterms:modified>
</cp:coreProperties>
</file>