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2" windowHeight="9300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C25"/>
  <c r="D13"/>
  <c r="D16"/>
  <c r="D19"/>
  <c r="D22"/>
  <c r="E13"/>
  <c r="E16"/>
  <c r="E25" s="1"/>
  <c r="E19"/>
  <c r="E22"/>
  <c r="F13"/>
  <c r="F16"/>
  <c r="F19"/>
  <c r="F22"/>
  <c r="G13"/>
  <c r="G16"/>
  <c r="G19"/>
  <c r="G22"/>
  <c r="G25"/>
  <c r="H13"/>
  <c r="H16"/>
  <c r="H19"/>
  <c r="H22"/>
  <c r="I13"/>
  <c r="I16"/>
  <c r="I25" s="1"/>
  <c r="I19"/>
  <c r="I22"/>
  <c r="J13"/>
  <c r="J16"/>
  <c r="J19"/>
  <c r="J22"/>
  <c r="K13"/>
  <c r="K16"/>
  <c r="K19"/>
  <c r="K22"/>
  <c r="K25" s="1"/>
  <c r="L13"/>
  <c r="L16"/>
  <c r="L19"/>
  <c r="L22"/>
  <c r="M19"/>
  <c r="M24"/>
  <c r="M23"/>
  <c r="M21"/>
  <c r="M20"/>
  <c r="M18"/>
  <c r="M17"/>
  <c r="M15"/>
  <c r="M14"/>
  <c r="M13"/>
  <c r="M16"/>
  <c r="L25" l="1"/>
  <c r="H25"/>
  <c r="M22"/>
  <c r="D25"/>
  <c r="J25"/>
  <c r="F25"/>
  <c r="M25" l="1"/>
</calcChain>
</file>

<file path=xl/sharedStrings.xml><?xml version="1.0" encoding="utf-8"?>
<sst xmlns="http://schemas.openxmlformats.org/spreadsheetml/2006/main" count="110" uniqueCount="92">
  <si>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</si>
  <si>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</si>
  <si>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</si>
  <si>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</si>
  <si>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</si>
  <si>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</si>
  <si>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</si>
  <si>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</si>
  <si>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</si>
  <si>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</si>
  <si>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</si>
  <si>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</si>
  <si>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</si>
  <si>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</si>
  <si>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</si>
  <si>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</si>
  <si>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</si>
  <si>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</si>
  <si>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</si>
  <si>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</si>
  <si>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</si>
  <si>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</si>
  <si>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</si>
  <si>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</si>
  <si>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</si>
  <si>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</si>
  <si>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</si>
  <si>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</si>
  <si>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</si>
  <si>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</si>
  <si>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</si>
  <si>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</si>
  <si>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</si>
  <si>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</si>
  <si>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</si>
  <si>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</si>
  <si>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</si>
  <si>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</si>
  <si>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</si>
  <si>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</si>
  <si>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</si>
  <si>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</si>
  <si>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</si>
  <si>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</si>
  <si>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</si>
  <si>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</si>
  <si>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</si>
  <si>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</si>
  <si>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</si>
  <si>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</si>
  <si>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</si>
  <si>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</si>
  <si>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</si>
  <si>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</si>
  <si>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</si>
  <si>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</si>
  <si>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</si>
  <si>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</si>
  <si>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</si>
  <si>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</si>
  <si>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</si>
  <si>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</si>
  <si>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</si>
  <si>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</si>
  <si>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</si>
  <si>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</si>
  <si>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</si>
  <si>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</si>
  <si>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</si>
  <si>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</si>
  <si>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</si>
  <si>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</si>
  <si>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</si>
  <si>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</si>
  <si>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</si>
  <si>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</si>
  <si>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</si>
  <si>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</si>
  <si>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</si>
  <si>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</si>
  <si>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</si>
  <si>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</si>
  <si>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</si>
  <si>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</si>
  <si>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</si>
  <si>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</si>
  <si>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</si>
  <si>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</si>
  <si>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Direktorė</t>
  </si>
  <si>
    <t>Vanda Beinorienė</t>
  </si>
  <si>
    <t xml:space="preserve">                Vyriausioji buhalterė</t>
  </si>
  <si>
    <t>Gelėna Kiškytė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</si>
</sst>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A4" zoomScale="80" zoomScaleNormal="80" zoomScaleSheetLayoutView="75" workbookViewId="0">
      <selection activeCell="A10" sqref="A10:A11"/>
    </sheetView>
  </sheetViews>
  <sheetFormatPr defaultColWidth="9.109375" defaultRowHeight="13.8"/>
  <cols>
    <col min="1" max="1" width="6" style="7" customWidth="1"/>
    <col min="2" max="2" width="32.88671875" style="5" customWidth="1"/>
    <col min="3" max="10" width="15.6640625" style="5" customWidth="1"/>
    <col min="11" max="11" width="13.109375" style="5" customWidth="1"/>
    <col min="12" max="13" width="15.6640625" style="5" customWidth="1"/>
    <col min="14" max="14" width="9.109375" style="5"/>
    <col min="15" max="15" width="54.44140625" style="5" customWidth="1"/>
    <col min="16" max="16" width="50.33203125" style="5" customWidth="1"/>
    <col min="17" max="18" width="9.109375" style="5"/>
    <col min="19" max="19" width="50.109375" style="5" customWidth="1"/>
    <col min="20" max="20" width="9.109375" style="5"/>
    <col min="21" max="21" width="50.88671875" style="5" customWidth="1"/>
    <col min="22" max="22" width="9.109375" style="5"/>
    <col min="23" max="23" width="49.6640625" style="5" customWidth="1"/>
    <col min="24" max="24" width="33.88671875" style="5" customWidth="1"/>
    <col min="25" max="16384" width="9.109375" style="5"/>
  </cols>
  <sheetData>
    <row r="1" spans="1:24">
      <c r="I1" s="8"/>
      <c r="J1" s="8"/>
      <c r="K1" s="8"/>
    </row>
    <row r="2" spans="1:24">
      <c r="I2" s="5" t="s">
        <v>22</v>
      </c>
    </row>
    <row r="3" spans="1:24">
      <c r="I3" s="5" t="s">
        <v>23</v>
      </c>
    </row>
    <row r="5" spans="1:24">
      <c r="A5" s="25" t="s">
        <v>19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4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24">
      <c r="A8" s="25" t="s">
        <v>16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10" spans="1:24">
      <c r="A10" s="23" t="s">
        <v>0</v>
      </c>
      <c r="B10" s="23" t="s">
        <v>1</v>
      </c>
      <c r="C10" s="23" t="s">
        <v>2</v>
      </c>
      <c r="D10" s="23" t="s">
        <v>3</v>
      </c>
      <c r="E10" s="23"/>
      <c r="F10" s="23"/>
      <c r="G10" s="23"/>
      <c r="H10" s="23"/>
      <c r="I10" s="23"/>
      <c r="J10" s="24"/>
      <c r="K10" s="24"/>
      <c r="L10" s="23"/>
      <c r="M10" s="23" t="s">
        <v>4</v>
      </c>
      <c r="O10" s="23" t="s">
        <v>2</v>
      </c>
      <c r="P10" s="23" t="s">
        <v>3</v>
      </c>
      <c r="Q10" s="23"/>
      <c r="R10" s="23"/>
      <c r="S10" s="23"/>
      <c r="T10" s="23"/>
      <c r="U10" s="23"/>
      <c r="V10" s="24"/>
      <c r="W10" s="24"/>
      <c r="X10" s="23"/>
    </row>
    <row r="11" spans="1:24" ht="123" customHeight="1">
      <c r="A11" s="23"/>
      <c r="B11" s="23"/>
      <c r="C11" s="23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3"/>
      <c r="O11" s="23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69">
      <c r="A13" s="1" t="s">
        <v>6</v>
      </c>
      <c r="B13" s="6" t="s">
        <v>37</v>
      </c>
      <c r="C13" s="19">
        <f t="shared" ref="C13:L13" si="0">SUM(C14:C15)</f>
        <v>38147.14</v>
      </c>
      <c r="D13" s="19">
        <f t="shared" si="0"/>
        <v>96602.21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-96801.43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37947.920000000013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38147.14</v>
      </c>
      <c r="D14" s="20"/>
      <c r="E14" s="20"/>
      <c r="F14" s="20"/>
      <c r="G14" s="20"/>
      <c r="H14" s="20"/>
      <c r="I14" s="20">
        <v>-204.45</v>
      </c>
      <c r="J14" s="20"/>
      <c r="K14" s="20"/>
      <c r="L14" s="20"/>
      <c r="M14" s="19">
        <f t="shared" si="1"/>
        <v>37942.69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0"/>
      <c r="D15" s="20">
        <v>96602.21</v>
      </c>
      <c r="E15" s="20"/>
      <c r="F15" s="20"/>
      <c r="G15" s="20"/>
      <c r="H15" s="20"/>
      <c r="I15" s="20">
        <v>-96596.98</v>
      </c>
      <c r="J15" s="20"/>
      <c r="K15" s="20"/>
      <c r="L15" s="20"/>
      <c r="M15" s="19">
        <f t="shared" si="1"/>
        <v>5.2300000000104774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 t="shared" ref="C16:L16" si="2">SUM(C17:C18)</f>
        <v>1408748.26</v>
      </c>
      <c r="D16" s="19">
        <f t="shared" si="2"/>
        <v>40975.94</v>
      </c>
      <c r="E16" s="19">
        <f t="shared" si="2"/>
        <v>0</v>
      </c>
      <c r="F16" s="19">
        <f t="shared" si="2"/>
        <v>1012.31</v>
      </c>
      <c r="G16" s="19">
        <f t="shared" si="2"/>
        <v>0</v>
      </c>
      <c r="H16" s="19">
        <f t="shared" si="2"/>
        <v>0</v>
      </c>
      <c r="I16" s="19">
        <f t="shared" si="2"/>
        <v>-47416.350000000006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1403320.16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32</v>
      </c>
      <c r="B17" s="4" t="s">
        <v>8</v>
      </c>
      <c r="C17" s="20">
        <v>1408748.26</v>
      </c>
      <c r="D17" s="20"/>
      <c r="E17" s="20"/>
      <c r="F17" s="20">
        <v>1012.31</v>
      </c>
      <c r="G17" s="20"/>
      <c r="H17" s="20"/>
      <c r="I17" s="20">
        <v>-6438.48</v>
      </c>
      <c r="J17" s="20"/>
      <c r="K17" s="20"/>
      <c r="L17" s="20"/>
      <c r="M17" s="19">
        <f t="shared" si="1"/>
        <v>1403322.09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>
      <c r="A18" s="2" t="s">
        <v>33</v>
      </c>
      <c r="B18" s="4" t="s">
        <v>10</v>
      </c>
      <c r="C18" s="20"/>
      <c r="D18" s="20">
        <v>40975.94</v>
      </c>
      <c r="E18" s="20"/>
      <c r="F18" s="20"/>
      <c r="G18" s="20"/>
      <c r="H18" s="20"/>
      <c r="I18" s="20">
        <v>-40977.870000000003</v>
      </c>
      <c r="J18" s="20"/>
      <c r="K18" s="20"/>
      <c r="L18" s="20"/>
      <c r="M18" s="19">
        <f t="shared" si="1"/>
        <v>-1.930000000000291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>
      <c r="A19" s="1" t="s">
        <v>12</v>
      </c>
      <c r="B19" s="6" t="s">
        <v>39</v>
      </c>
      <c r="C19" s="19">
        <f t="shared" ref="C19:L19" si="3">SUM(C20:C21)</f>
        <v>198783.96999999997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-887.39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197896.57999999996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0">
        <v>198783.96999999997</v>
      </c>
      <c r="D20" s="20"/>
      <c r="E20" s="20"/>
      <c r="F20" s="20"/>
      <c r="G20" s="20"/>
      <c r="H20" s="20"/>
      <c r="I20" s="20">
        <v>-887.39</v>
      </c>
      <c r="J20" s="20"/>
      <c r="K20" s="20"/>
      <c r="L20" s="20"/>
      <c r="M20" s="19">
        <f t="shared" si="1"/>
        <v>197896.57999999996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>
      <c r="A21" s="2" t="s">
        <v>34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0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0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>
      <c r="A24" s="2" t="s">
        <v>18</v>
      </c>
      <c r="B24" s="4" t="s">
        <v>10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9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>
      <c r="A25" s="1" t="s">
        <v>20</v>
      </c>
      <c r="B25" s="6" t="s">
        <v>35</v>
      </c>
      <c r="C25" s="21">
        <f t="shared" ref="C25:L25" si="5">SUM(C13,C16,C19,C22)</f>
        <v>1645679.3699999999</v>
      </c>
      <c r="D25" s="21">
        <f t="shared" si="5"/>
        <v>137578.15000000002</v>
      </c>
      <c r="E25" s="21">
        <f t="shared" si="5"/>
        <v>0</v>
      </c>
      <c r="F25" s="21">
        <f t="shared" si="5"/>
        <v>1012.31</v>
      </c>
      <c r="G25" s="21">
        <f t="shared" si="5"/>
        <v>0</v>
      </c>
      <c r="H25" s="21">
        <f t="shared" si="5"/>
        <v>0</v>
      </c>
      <c r="I25" s="21">
        <f t="shared" si="5"/>
        <v>-145105.17000000001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1639164.6600000001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25" customFormat="1" ht="15" customHeight="1">
      <c r="A27" s="16"/>
      <c r="B27" s="22" t="s">
        <v>88</v>
      </c>
      <c r="C27" s="16"/>
      <c r="D27" s="16"/>
      <c r="E27" s="16"/>
      <c r="L27" t="s">
        <v>89</v>
      </c>
    </row>
    <row r="28" spans="1:25" customFormat="1" ht="15" customHeight="1">
      <c r="A28" s="16"/>
      <c r="B28" s="22" t="s">
        <v>90</v>
      </c>
      <c r="C28" s="16"/>
      <c r="D28" s="16"/>
      <c r="E28" s="16"/>
      <c r="L28" t="s">
        <v>91</v>
      </c>
      <c r="Y28" s="15"/>
    </row>
    <row r="29" spans="1:25" customFormat="1" ht="13.2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Gelena</dc:creator>
  <cp:lastModifiedBy>Gelena</cp:lastModifiedBy>
  <cp:lastPrinted>2018-04-26T09:35:22Z</cp:lastPrinted>
  <dcterms:created xsi:type="dcterms:W3CDTF">1996-10-14T23:33:28Z</dcterms:created>
  <dcterms:modified xsi:type="dcterms:W3CDTF">2018-04-26T09:36:04Z</dcterms:modified>
</cp:coreProperties>
</file>