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2" windowHeight="9300"/>
  </bookViews>
  <sheets>
    <sheet name="4" sheetId="4" r:id="rId1"/>
  </sheets>
  <definedNames>
    <definedName name="_xlnm.Print_Titles" localSheetId="0">'4'!$10:$12</definedName>
  </definedNames>
  <calcPr calcId="125725"/>
</workbook>
</file>

<file path=xl/calcChain.xml><?xml version="1.0" encoding="utf-8"?>
<calcChain xmlns="http://schemas.openxmlformats.org/spreadsheetml/2006/main">
  <c r="C13" i="4"/>
  <c r="C16"/>
  <c r="C19"/>
  <c r="C22"/>
  <c r="C25"/>
  <c r="D13"/>
  <c r="D16"/>
  <c r="D19"/>
  <c r="D22"/>
  <c r="E13"/>
  <c r="E16"/>
  <c r="E25" s="1"/>
  <c r="E19"/>
  <c r="E22"/>
  <c r="F13"/>
  <c r="F16"/>
  <c r="F19"/>
  <c r="F22"/>
  <c r="G13"/>
  <c r="G16"/>
  <c r="G19"/>
  <c r="G22"/>
  <c r="G25"/>
  <c r="H13"/>
  <c r="H16"/>
  <c r="H19"/>
  <c r="H22"/>
  <c r="I13"/>
  <c r="I16"/>
  <c r="I25" s="1"/>
  <c r="I19"/>
  <c r="I22"/>
  <c r="J13"/>
  <c r="J16"/>
  <c r="J19"/>
  <c r="J22"/>
  <c r="K13"/>
  <c r="K16"/>
  <c r="K19"/>
  <c r="K22"/>
  <c r="K25" s="1"/>
  <c r="L13"/>
  <c r="L16"/>
  <c r="L19"/>
  <c r="L22"/>
  <c r="M19"/>
  <c r="M24"/>
  <c r="M23"/>
  <c r="M21"/>
  <c r="M20"/>
  <c r="M18"/>
  <c r="M17"/>
  <c r="M15"/>
  <c r="M14"/>
  <c r="M13"/>
  <c r="M16"/>
  <c r="L25" l="1"/>
  <c r="H25"/>
  <c r="M22"/>
  <c r="D25"/>
  <c r="J25"/>
  <c r="F25"/>
  <c r="M25" l="1"/>
</calcChain>
</file>

<file path=xl/sharedStrings.xml><?xml version="1.0" encoding="utf-8"?>
<sst xmlns="http://schemas.openxmlformats.org/spreadsheetml/2006/main" count="110" uniqueCount="92">
  <si>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</si>
  <si>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</si>
  <si>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</si>
  <si>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</si>
  <si>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</si>
  <si>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</si>
  <si>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</si>
  <si>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</si>
  <si>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</si>
  <si>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</si>
  <si>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</si>
  <si>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</si>
  <si>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</si>
  <si>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</si>
  <si>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</si>
  <si>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</si>
  <si>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</si>
  <si>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</si>
  <si>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</si>
  <si>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</si>
  <si>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</si>
  <si>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</si>
  <si>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</si>
  <si>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</si>
  <si>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</si>
  <si>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</si>
  <si>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</si>
  <si>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</si>
  <si>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</si>
  <si>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</si>
  <si>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</si>
  <si>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</si>
  <si>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</si>
  <si>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</si>
  <si>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</si>
  <si>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</si>
  <si>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</si>
  <si>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</si>
  <si>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</si>
  <si>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</si>
  <si>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</si>
  <si>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</si>
  <si>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</si>
  <si>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</si>
  <si>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</si>
  <si>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</si>
  <si>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</si>
  <si>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</si>
  <si>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</si>
  <si>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</si>
  <si>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</si>
  <si>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</si>
  <si>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</si>
  <si>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</si>
  <si>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</si>
  <si>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</si>
  <si>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</si>
  <si>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</si>
  <si>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</si>
  <si>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</si>
  <si>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</si>
  <si>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</si>
  <si>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</si>
  <si>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</si>
  <si>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</si>
  <si>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</si>
  <si>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</si>
  <si>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</si>
  <si>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</si>
  <si>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</si>
  <si>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</si>
  <si>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</si>
  <si>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</si>
  <si>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</si>
  <si>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</si>
  <si>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</si>
  <si>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</si>
  <si>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</si>
  <si>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</si>
  <si>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</si>
  <si>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</si>
  <si>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</si>
  <si>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</si>
  <si>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</si>
  <si>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</si>
  <si>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</si>
  <si>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</si>
  <si>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</si>
  <si>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>Direktorė</t>
  </si>
  <si>
    <t>Vanda Beinorienė</t>
  </si>
  <si>
    <t xml:space="preserve">                Vyriausioji buhalterė</t>
  </si>
  <si>
    <t>Gelėna Kiškytė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</si>
</sst>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Paprastas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9"/>
  <sheetViews>
    <sheetView showGridLines="0" tabSelected="1" topLeftCell="A4" zoomScale="80" zoomScaleNormal="80" zoomScaleSheetLayoutView="75" workbookViewId="0">
      <selection activeCell="A10" sqref="A10:A11"/>
    </sheetView>
  </sheetViews>
  <sheetFormatPr defaultColWidth="9.109375" defaultRowHeight="13.8"/>
  <cols>
    <col min="1" max="1" width="6" style="7" customWidth="1"/>
    <col min="2" max="2" width="32.88671875" style="5" customWidth="1"/>
    <col min="3" max="10" width="15.6640625" style="5" customWidth="1"/>
    <col min="11" max="11" width="13.109375" style="5" customWidth="1"/>
    <col min="12" max="13" width="15.6640625" style="5" customWidth="1"/>
    <col min="14" max="14" width="9.109375" style="5"/>
    <col min="15" max="15" width="54.44140625" style="5" customWidth="1"/>
    <col min="16" max="16" width="50.33203125" style="5" customWidth="1"/>
    <col min="17" max="18" width="9.109375" style="5"/>
    <col min="19" max="19" width="50.109375" style="5" customWidth="1"/>
    <col min="20" max="20" width="9.109375" style="5"/>
    <col min="21" max="21" width="50.88671875" style="5" customWidth="1"/>
    <col min="22" max="22" width="9.109375" style="5"/>
    <col min="23" max="23" width="49.6640625" style="5" customWidth="1"/>
    <col min="24" max="24" width="33.88671875" style="5" customWidth="1"/>
    <col min="25" max="16384" width="9.109375" style="5"/>
  </cols>
  <sheetData>
    <row r="1" spans="1:24">
      <c r="I1" s="8"/>
      <c r="J1" s="8"/>
      <c r="K1" s="8"/>
    </row>
    <row r="2" spans="1:24">
      <c r="I2" s="5" t="s">
        <v>22</v>
      </c>
    </row>
    <row r="3" spans="1:24">
      <c r="I3" s="5" t="s">
        <v>23</v>
      </c>
    </row>
    <row r="5" spans="1:24">
      <c r="A5" s="25" t="s">
        <v>19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4">
      <c r="A6" s="25" t="s">
        <v>31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8" spans="1:24">
      <c r="A8" s="25" t="s">
        <v>16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10" spans="1:24">
      <c r="A10" s="23" t="s">
        <v>0</v>
      </c>
      <c r="B10" s="23" t="s">
        <v>1</v>
      </c>
      <c r="C10" s="23" t="s">
        <v>2</v>
      </c>
      <c r="D10" s="23" t="s">
        <v>3</v>
      </c>
      <c r="E10" s="23"/>
      <c r="F10" s="23"/>
      <c r="G10" s="23"/>
      <c r="H10" s="23"/>
      <c r="I10" s="23"/>
      <c r="J10" s="24"/>
      <c r="K10" s="24"/>
      <c r="L10" s="23"/>
      <c r="M10" s="23" t="s">
        <v>4</v>
      </c>
      <c r="O10" s="23" t="s">
        <v>2</v>
      </c>
      <c r="P10" s="23" t="s">
        <v>3</v>
      </c>
      <c r="Q10" s="23"/>
      <c r="R10" s="23"/>
      <c r="S10" s="23"/>
      <c r="T10" s="23"/>
      <c r="U10" s="23"/>
      <c r="V10" s="24"/>
      <c r="W10" s="24"/>
      <c r="X10" s="23"/>
    </row>
    <row r="11" spans="1:24" ht="123" customHeight="1">
      <c r="A11" s="23"/>
      <c r="B11" s="23"/>
      <c r="C11" s="23"/>
      <c r="D11" s="1" t="s">
        <v>27</v>
      </c>
      <c r="E11" s="1" t="s">
        <v>24</v>
      </c>
      <c r="F11" s="1" t="s">
        <v>28</v>
      </c>
      <c r="G11" s="1" t="s">
        <v>5</v>
      </c>
      <c r="H11" s="1" t="s">
        <v>29</v>
      </c>
      <c r="I11" s="9" t="s">
        <v>21</v>
      </c>
      <c r="J11" s="1" t="s">
        <v>25</v>
      </c>
      <c r="K11" s="11" t="s">
        <v>36</v>
      </c>
      <c r="L11" s="12" t="s">
        <v>30</v>
      </c>
      <c r="M11" s="23"/>
      <c r="O11" s="23"/>
      <c r="P11" s="1" t="s">
        <v>27</v>
      </c>
      <c r="Q11" s="1" t="s">
        <v>24</v>
      </c>
      <c r="R11" s="1" t="s">
        <v>28</v>
      </c>
      <c r="S11" s="1" t="s">
        <v>5</v>
      </c>
      <c r="T11" s="1" t="s">
        <v>29</v>
      </c>
      <c r="U11" s="9" t="s">
        <v>21</v>
      </c>
      <c r="V11" s="1" t="s">
        <v>25</v>
      </c>
      <c r="W11" s="11" t="s">
        <v>36</v>
      </c>
      <c r="X11" s="12" t="s">
        <v>30</v>
      </c>
    </row>
    <row r="12" spans="1:24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26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26</v>
      </c>
      <c r="X12" s="10">
        <v>12</v>
      </c>
    </row>
    <row r="13" spans="1:24" ht="69">
      <c r="A13" s="1" t="s">
        <v>6</v>
      </c>
      <c r="B13" s="6" t="s">
        <v>37</v>
      </c>
      <c r="C13" s="19">
        <f t="shared" ref="C13:L13" si="0">SUM(C14:C15)</f>
        <v>38147.14</v>
      </c>
      <c r="D13" s="19">
        <f t="shared" si="0"/>
        <v>96602.21</v>
      </c>
      <c r="E13" s="19">
        <f t="shared" si="0"/>
        <v>0</v>
      </c>
      <c r="F13" s="19">
        <f t="shared" si="0"/>
        <v>0</v>
      </c>
      <c r="G13" s="19">
        <f t="shared" si="0"/>
        <v>0</v>
      </c>
      <c r="H13" s="19">
        <f t="shared" si="0"/>
        <v>0</v>
      </c>
      <c r="I13" s="19">
        <f t="shared" si="0"/>
        <v>-96801.43</v>
      </c>
      <c r="J13" s="19">
        <f t="shared" si="0"/>
        <v>0</v>
      </c>
      <c r="K13" s="19">
        <f t="shared" si="0"/>
        <v>0</v>
      </c>
      <c r="L13" s="19">
        <f t="shared" si="0"/>
        <v>0</v>
      </c>
      <c r="M13" s="19">
        <f t="shared" ref="M13:M25" si="1">SUM(C13:L13)</f>
        <v>37947.920000000013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>
      <c r="A14" s="2" t="s">
        <v>7</v>
      </c>
      <c r="B14" s="4" t="s">
        <v>8</v>
      </c>
      <c r="C14" s="20">
        <v>38147.14</v>
      </c>
      <c r="D14" s="20"/>
      <c r="E14" s="20"/>
      <c r="F14" s="20"/>
      <c r="G14" s="20"/>
      <c r="H14" s="20"/>
      <c r="I14" s="20">
        <v>-204.45</v>
      </c>
      <c r="J14" s="20"/>
      <c r="K14" s="20"/>
      <c r="L14" s="20"/>
      <c r="M14" s="19">
        <f t="shared" si="1"/>
        <v>37942.69</v>
      </c>
      <c r="O14" s="3" t="s">
        <v>41</v>
      </c>
      <c r="P14" s="3" t="s">
        <v>48</v>
      </c>
      <c r="Q14" s="3"/>
      <c r="R14" s="3"/>
      <c r="S14" s="3" t="s">
        <v>55</v>
      </c>
      <c r="T14" s="3"/>
      <c r="U14" s="3" t="s">
        <v>56</v>
      </c>
      <c r="V14" s="3"/>
      <c r="W14" s="3" t="s">
        <v>57</v>
      </c>
      <c r="X14" s="20" t="s">
        <v>80</v>
      </c>
    </row>
    <row r="15" spans="1:24" ht="15" customHeight="1">
      <c r="A15" s="2" t="s">
        <v>9</v>
      </c>
      <c r="B15" s="4" t="s">
        <v>10</v>
      </c>
      <c r="C15" s="20"/>
      <c r="D15" s="20">
        <v>96602.21</v>
      </c>
      <c r="E15" s="20"/>
      <c r="F15" s="20"/>
      <c r="G15" s="20"/>
      <c r="H15" s="20"/>
      <c r="I15" s="20">
        <v>-96596.98</v>
      </c>
      <c r="J15" s="20"/>
      <c r="K15" s="20"/>
      <c r="L15" s="20"/>
      <c r="M15" s="19">
        <f t="shared" si="1"/>
        <v>5.2300000000104774</v>
      </c>
      <c r="O15" s="3" t="s">
        <v>40</v>
      </c>
      <c r="P15" s="3" t="s">
        <v>49</v>
      </c>
      <c r="Q15" s="3"/>
      <c r="R15" s="3"/>
      <c r="S15" s="3" t="s">
        <v>58</v>
      </c>
      <c r="T15" s="3"/>
      <c r="U15" s="3" t="s">
        <v>59</v>
      </c>
      <c r="V15" s="3"/>
      <c r="W15" s="3" t="s">
        <v>60</v>
      </c>
      <c r="X15" s="20" t="s">
        <v>81</v>
      </c>
    </row>
    <row r="16" spans="1:24" ht="74.25" customHeight="1">
      <c r="A16" s="1" t="s">
        <v>11</v>
      </c>
      <c r="B16" s="6" t="s">
        <v>38</v>
      </c>
      <c r="C16" s="19">
        <f t="shared" ref="C16:L16" si="2">SUM(C17:C18)</f>
        <v>1408748.26</v>
      </c>
      <c r="D16" s="19">
        <f t="shared" si="2"/>
        <v>40975.94</v>
      </c>
      <c r="E16" s="19">
        <f t="shared" si="2"/>
        <v>0</v>
      </c>
      <c r="F16" s="19">
        <f t="shared" si="2"/>
        <v>1012.31</v>
      </c>
      <c r="G16" s="19">
        <f t="shared" si="2"/>
        <v>0</v>
      </c>
      <c r="H16" s="19">
        <f t="shared" si="2"/>
        <v>0</v>
      </c>
      <c r="I16" s="19">
        <f t="shared" si="2"/>
        <v>-47416.350000000006</v>
      </c>
      <c r="J16" s="19">
        <f t="shared" si="2"/>
        <v>0</v>
      </c>
      <c r="K16" s="19">
        <f t="shared" si="2"/>
        <v>0</v>
      </c>
      <c r="L16" s="19">
        <f t="shared" si="2"/>
        <v>0</v>
      </c>
      <c r="M16" s="19">
        <f t="shared" si="1"/>
        <v>1403320.16</v>
      </c>
      <c r="O16" s="14"/>
      <c r="P16" s="14"/>
      <c r="Q16" s="14"/>
      <c r="R16" s="14"/>
      <c r="S16" s="14"/>
      <c r="T16" s="14"/>
      <c r="U16" s="14"/>
      <c r="V16" s="14"/>
      <c r="W16" s="14"/>
      <c r="X16" s="19"/>
    </row>
    <row r="17" spans="1:25" ht="15" customHeight="1">
      <c r="A17" s="2" t="s">
        <v>32</v>
      </c>
      <c r="B17" s="4" t="s">
        <v>8</v>
      </c>
      <c r="C17" s="20">
        <v>1408748.26</v>
      </c>
      <c r="D17" s="20"/>
      <c r="E17" s="20"/>
      <c r="F17" s="20">
        <v>1012.31</v>
      </c>
      <c r="G17" s="20"/>
      <c r="H17" s="20"/>
      <c r="I17" s="20">
        <v>-6438.48</v>
      </c>
      <c r="J17" s="20"/>
      <c r="K17" s="20"/>
      <c r="L17" s="20"/>
      <c r="M17" s="19">
        <f t="shared" si="1"/>
        <v>1403322.09</v>
      </c>
      <c r="O17" s="3" t="s">
        <v>42</v>
      </c>
      <c r="P17" s="3" t="s">
        <v>50</v>
      </c>
      <c r="Q17" s="3"/>
      <c r="R17" s="3"/>
      <c r="S17" s="3" t="s">
        <v>61</v>
      </c>
      <c r="T17" s="3"/>
      <c r="U17" s="3" t="s">
        <v>62</v>
      </c>
      <c r="V17" s="3"/>
      <c r="W17" s="3" t="s">
        <v>63</v>
      </c>
      <c r="X17" s="20" t="s">
        <v>82</v>
      </c>
    </row>
    <row r="18" spans="1:25" ht="15" customHeight="1">
      <c r="A18" s="2" t="s">
        <v>33</v>
      </c>
      <c r="B18" s="4" t="s">
        <v>10</v>
      </c>
      <c r="C18" s="20"/>
      <c r="D18" s="20">
        <v>40975.94</v>
      </c>
      <c r="E18" s="20"/>
      <c r="F18" s="20"/>
      <c r="G18" s="20"/>
      <c r="H18" s="20"/>
      <c r="I18" s="20">
        <v>-40977.870000000003</v>
      </c>
      <c r="J18" s="20"/>
      <c r="K18" s="20"/>
      <c r="L18" s="20"/>
      <c r="M18" s="19">
        <f t="shared" si="1"/>
        <v>-1.930000000000291</v>
      </c>
      <c r="O18" s="3" t="s">
        <v>43</v>
      </c>
      <c r="P18" s="3" t="s">
        <v>51</v>
      </c>
      <c r="Q18" s="3"/>
      <c r="R18" s="3"/>
      <c r="S18" s="3" t="s">
        <v>64</v>
      </c>
      <c r="T18" s="3"/>
      <c r="U18" s="3" t="s">
        <v>65</v>
      </c>
      <c r="V18" s="3"/>
      <c r="W18" s="3" t="s">
        <v>66</v>
      </c>
      <c r="X18" s="20" t="s">
        <v>83</v>
      </c>
    </row>
    <row r="19" spans="1:25" ht="114.75" customHeight="1">
      <c r="A19" s="1" t="s">
        <v>12</v>
      </c>
      <c r="B19" s="6" t="s">
        <v>39</v>
      </c>
      <c r="C19" s="19">
        <f t="shared" ref="C19:L19" si="3">SUM(C20:C21)</f>
        <v>198783.96999999997</v>
      </c>
      <c r="D19" s="19">
        <f t="shared" si="3"/>
        <v>0</v>
      </c>
      <c r="E19" s="19">
        <f t="shared" si="3"/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-887.39</v>
      </c>
      <c r="J19" s="19">
        <f>SUM(J20:J21)</f>
        <v>0</v>
      </c>
      <c r="K19" s="19">
        <f t="shared" si="3"/>
        <v>0</v>
      </c>
      <c r="L19" s="19">
        <f t="shared" si="3"/>
        <v>0</v>
      </c>
      <c r="M19" s="19">
        <f t="shared" si="1"/>
        <v>197896.57999999996</v>
      </c>
      <c r="O19" s="14"/>
      <c r="P19" s="14"/>
      <c r="Q19" s="14"/>
      <c r="R19" s="14"/>
      <c r="S19" s="14"/>
      <c r="T19" s="14"/>
      <c r="U19" s="14"/>
      <c r="V19" s="14"/>
      <c r="W19" s="14"/>
      <c r="X19" s="19"/>
    </row>
    <row r="20" spans="1:25" ht="15" customHeight="1">
      <c r="A20" s="2" t="s">
        <v>14</v>
      </c>
      <c r="B20" s="4" t="s">
        <v>8</v>
      </c>
      <c r="C20" s="20">
        <v>198783.96999999997</v>
      </c>
      <c r="D20" s="20"/>
      <c r="E20" s="20"/>
      <c r="F20" s="20"/>
      <c r="G20" s="20"/>
      <c r="H20" s="20"/>
      <c r="I20" s="20">
        <v>-887.39</v>
      </c>
      <c r="J20" s="20"/>
      <c r="K20" s="20"/>
      <c r="L20" s="20"/>
      <c r="M20" s="19">
        <f t="shared" si="1"/>
        <v>197896.57999999996</v>
      </c>
      <c r="O20" s="3" t="s">
        <v>44</v>
      </c>
      <c r="P20" s="3" t="s">
        <v>76</v>
      </c>
      <c r="Q20" s="3"/>
      <c r="R20" s="3"/>
      <c r="S20" s="3" t="s">
        <v>77</v>
      </c>
      <c r="T20" s="3"/>
      <c r="U20" s="3" t="s">
        <v>78</v>
      </c>
      <c r="V20" s="3"/>
      <c r="W20" s="3" t="s">
        <v>79</v>
      </c>
      <c r="X20" s="20" t="s">
        <v>84</v>
      </c>
    </row>
    <row r="21" spans="1:25" ht="15" customHeight="1">
      <c r="A21" s="2" t="s">
        <v>34</v>
      </c>
      <c r="B21" s="4" t="s">
        <v>10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19">
        <f t="shared" si="1"/>
        <v>0</v>
      </c>
      <c r="O21" s="3" t="s">
        <v>45</v>
      </c>
      <c r="P21" s="3" t="s">
        <v>52</v>
      </c>
      <c r="Q21" s="3"/>
      <c r="R21" s="3"/>
      <c r="S21" s="3" t="s">
        <v>67</v>
      </c>
      <c r="T21" s="3"/>
      <c r="U21" s="3" t="s">
        <v>68</v>
      </c>
      <c r="V21" s="3"/>
      <c r="W21" s="3" t="s">
        <v>69</v>
      </c>
      <c r="X21" s="20" t="s">
        <v>85</v>
      </c>
    </row>
    <row r="22" spans="1:25" ht="15" customHeight="1">
      <c r="A22" s="1" t="s">
        <v>15</v>
      </c>
      <c r="B22" s="6" t="s">
        <v>13</v>
      </c>
      <c r="C22" s="19">
        <f t="shared" ref="C22:L22" si="4">SUM(C23:C24)</f>
        <v>0</v>
      </c>
      <c r="D22" s="19">
        <f t="shared" si="4"/>
        <v>0</v>
      </c>
      <c r="E22" s="19">
        <f>SUM(E23:E24)</f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  <c r="I22" s="19">
        <f t="shared" si="4"/>
        <v>0</v>
      </c>
      <c r="J22" s="19">
        <f>SUM(J23:J24)</f>
        <v>0</v>
      </c>
      <c r="K22" s="19">
        <f t="shared" si="4"/>
        <v>0</v>
      </c>
      <c r="L22" s="19">
        <f t="shared" si="4"/>
        <v>0</v>
      </c>
      <c r="M22" s="19">
        <f t="shared" si="1"/>
        <v>0</v>
      </c>
      <c r="O22" s="14"/>
      <c r="P22" s="14"/>
      <c r="Q22" s="14"/>
      <c r="R22" s="14"/>
      <c r="S22" s="14"/>
      <c r="T22" s="14"/>
      <c r="U22" s="14"/>
      <c r="V22" s="14"/>
      <c r="W22" s="14"/>
      <c r="X22" s="19"/>
    </row>
    <row r="23" spans="1:25" ht="15" customHeight="1">
      <c r="A23" s="2" t="s">
        <v>17</v>
      </c>
      <c r="B23" s="4" t="s">
        <v>8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19">
        <f t="shared" si="1"/>
        <v>0</v>
      </c>
      <c r="O23" s="3" t="s">
        <v>46</v>
      </c>
      <c r="P23" s="3" t="s">
        <v>53</v>
      </c>
      <c r="Q23" s="3"/>
      <c r="R23" s="3"/>
      <c r="S23" s="3" t="s">
        <v>70</v>
      </c>
      <c r="T23" s="3"/>
      <c r="U23" s="3" t="s">
        <v>71</v>
      </c>
      <c r="V23" s="3"/>
      <c r="W23" s="3" t="s">
        <v>72</v>
      </c>
      <c r="X23" s="20" t="s">
        <v>86</v>
      </c>
    </row>
    <row r="24" spans="1:25" ht="15" customHeight="1">
      <c r="A24" s="2" t="s">
        <v>18</v>
      </c>
      <c r="B24" s="4" t="s">
        <v>10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19">
        <f t="shared" si="1"/>
        <v>0</v>
      </c>
      <c r="O24" s="3" t="s">
        <v>47</v>
      </c>
      <c r="P24" s="3" t="s">
        <v>54</v>
      </c>
      <c r="Q24" s="3"/>
      <c r="R24" s="3"/>
      <c r="S24" s="3" t="s">
        <v>73</v>
      </c>
      <c r="T24" s="3"/>
      <c r="U24" s="3" t="s">
        <v>74</v>
      </c>
      <c r="V24" s="3"/>
      <c r="W24" s="3" t="s">
        <v>75</v>
      </c>
      <c r="X24" s="20" t="s">
        <v>87</v>
      </c>
    </row>
    <row r="25" spans="1:25" ht="15" customHeight="1">
      <c r="A25" s="1" t="s">
        <v>20</v>
      </c>
      <c r="B25" s="6" t="s">
        <v>35</v>
      </c>
      <c r="C25" s="21">
        <f t="shared" ref="C25:L25" si="5">SUM(C13,C16,C19,C22)</f>
        <v>1645679.3699999999</v>
      </c>
      <c r="D25" s="21">
        <f t="shared" si="5"/>
        <v>137578.15000000002</v>
      </c>
      <c r="E25" s="21">
        <f t="shared" si="5"/>
        <v>0</v>
      </c>
      <c r="F25" s="21">
        <f t="shared" si="5"/>
        <v>1012.31</v>
      </c>
      <c r="G25" s="21">
        <f t="shared" si="5"/>
        <v>0</v>
      </c>
      <c r="H25" s="21">
        <f t="shared" si="5"/>
        <v>0</v>
      </c>
      <c r="I25" s="21">
        <f t="shared" si="5"/>
        <v>-145105.17000000001</v>
      </c>
      <c r="J25" s="21">
        <f t="shared" si="5"/>
        <v>0</v>
      </c>
      <c r="K25" s="21">
        <f t="shared" si="5"/>
        <v>0</v>
      </c>
      <c r="L25" s="21">
        <f t="shared" si="5"/>
        <v>0</v>
      </c>
      <c r="M25" s="21">
        <f t="shared" si="1"/>
        <v>1639164.6600000001</v>
      </c>
      <c r="O25" s="14"/>
      <c r="P25" s="14"/>
      <c r="Q25" s="14"/>
      <c r="R25" s="14"/>
      <c r="S25" s="14"/>
      <c r="T25" s="14"/>
      <c r="U25" s="14"/>
      <c r="V25" s="14"/>
      <c r="W25" s="14"/>
      <c r="X25" s="21"/>
    </row>
    <row r="27" spans="1:25" customFormat="1" ht="15" customHeight="1">
      <c r="A27" s="16"/>
      <c r="B27" s="22" t="s">
        <v>88</v>
      </c>
      <c r="C27" s="16"/>
      <c r="D27" s="16"/>
      <c r="E27" s="16"/>
      <c r="L27" t="s">
        <v>89</v>
      </c>
    </row>
    <row r="28" spans="1:25" customFormat="1" ht="15" customHeight="1">
      <c r="A28" s="16"/>
      <c r="B28" s="22" t="s">
        <v>90</v>
      </c>
      <c r="C28" s="16"/>
      <c r="D28" s="16"/>
      <c r="E28" s="16"/>
      <c r="L28" t="s">
        <v>91</v>
      </c>
      <c r="Y28" s="15"/>
    </row>
    <row r="29" spans="1:25" customFormat="1" ht="13.2" customHeight="1">
      <c r="A29" s="17"/>
      <c r="B29" s="17"/>
      <c r="C29" s="17"/>
      <c r="D29" s="17"/>
      <c r="E29" s="18"/>
      <c r="F29" s="17"/>
      <c r="G29" s="17"/>
      <c r="H29" s="17"/>
      <c r="I29" s="17"/>
      <c r="J29" s="17"/>
      <c r="K29" s="17"/>
      <c r="L29" s="17"/>
      <c r="M29" s="17"/>
      <c r="Y29" s="15"/>
    </row>
  </sheetData>
  <mergeCells count="10"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4</vt:lpstr>
      <vt:lpstr>'4'!Spausdinti_pavadinimus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Gelena</dc:creator>
  <cp:lastModifiedBy>Gelena</cp:lastModifiedBy>
  <cp:lastPrinted>2018-04-26T09:35:22Z</cp:lastPrinted>
  <dcterms:created xsi:type="dcterms:W3CDTF">1996-10-14T23:33:28Z</dcterms:created>
  <dcterms:modified xsi:type="dcterms:W3CDTF">2018-04-26T09:36:04Z</dcterms:modified>
</cp:coreProperties>
</file>