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13" i="4" l="1"/>
  <c r="C16" i="4"/>
  <c r="C19" i="4"/>
  <c r="C22" i="4"/>
  <c r="C25" i="4" s="1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19" i="4"/>
  <c r="G22" i="4"/>
  <c r="H13" i="4"/>
  <c r="H16" i="4"/>
  <c r="H25" i="4" s="1"/>
  <c r="H19" i="4"/>
  <c r="H22" i="4"/>
  <c r="I13" i="4"/>
  <c r="I16" i="4"/>
  <c r="I19" i="4"/>
  <c r="I22" i="4"/>
  <c r="J13" i="4"/>
  <c r="J16" i="4"/>
  <c r="J25" i="4" s="1"/>
  <c r="J19" i="4"/>
  <c r="J22" i="4"/>
  <c r="K13" i="4"/>
  <c r="K16" i="4"/>
  <c r="K19" i="4"/>
  <c r="K22" i="4"/>
  <c r="L13" i="4"/>
  <c r="L16" i="4"/>
  <c r="L25" i="4" s="1"/>
  <c r="L19" i="4"/>
  <c r="L22" i="4"/>
  <c r="M22" i="4"/>
  <c r="M24" i="4"/>
  <c r="M23" i="4"/>
  <c r="M21" i="4"/>
  <c r="M20" i="4"/>
  <c r="M18" i="4"/>
  <c r="M17" i="4"/>
  <c r="M15" i="4"/>
  <c r="M14" i="4"/>
  <c r="M16" i="4" l="1"/>
  <c r="F25" i="4"/>
  <c r="K25" i="4"/>
  <c r="M13" i="4"/>
  <c r="G25" i="4"/>
  <c r="M19" i="4"/>
  <c r="I25" i="4"/>
  <c r="E25" i="4"/>
  <c r="D25" i="4"/>
  <c r="M25" i="4" l="1"/>
</calcChain>
</file>

<file path=xl/sharedStrings.xml><?xml version="1.0" encoding="utf-8"?>
<sst xmlns="http://schemas.openxmlformats.org/spreadsheetml/2006/main" count="110" uniqueCount="92">
  <si>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</si>
  <si>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</si>
  <si>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</si>
  <si>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</si>
  <si>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</si>
  <si>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</si>
  <si>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</si>
  <si>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</si>
  <si>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</si>
  <si>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</si>
  <si>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</si>
  <si>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</si>
  <si>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</si>
  <si>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</si>
  <si>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</si>
  <si>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</si>
  <si>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</si>
  <si>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</si>
  <si>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</si>
  <si>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</si>
  <si>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</si>
  <si>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</si>
  <si>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</si>
  <si>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</si>
  <si>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</si>
  <si>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</si>
  <si>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</si>
  <si>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</si>
  <si>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</si>
  <si>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</si>
  <si>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</si>
  <si>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</si>
  <si>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</si>
  <si>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</si>
  <si>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</si>
  <si>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</si>
  <si>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</si>
  <si>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</si>
  <si>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</si>
  <si>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</si>
  <si>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</si>
  <si>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</si>
  <si>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</si>
  <si>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</si>
  <si>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</si>
  <si>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</si>
  <si>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</si>
  <si>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</si>
  <si>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</si>
  <si>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</si>
  <si>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</si>
  <si>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</si>
  <si>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</si>
  <si>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</si>
  <si>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</si>
  <si>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</si>
  <si>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</si>
  <si>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</si>
  <si>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</si>
  <si>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</si>
  <si>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</si>
  <si>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</si>
  <si>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</si>
  <si>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</si>
  <si>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</si>
  <si>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</si>
  <si>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</si>
  <si>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</si>
  <si>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</si>
  <si>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</si>
  <si>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</si>
  <si>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</si>
  <si>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</si>
  <si>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</si>
  <si>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</si>
  <si>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</si>
  <si>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</si>
  <si>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</si>
  <si>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</si>
  <si>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</si>
  <si>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</si>
  <si>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</si>
  <si>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</si>
  <si>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</si>
  <si>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</si>
  <si>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</si>
  <si>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</si>
  <si>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</si>
  <si>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Direktorė</t>
  </si>
  <si>
    <t>Vanda Beinorienė</t>
  </si>
  <si>
    <t>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</si>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</sst>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abSelected="1" zoomScale="80" zoomScaleNormal="80" zoomScaleSheetLayoutView="75" workbookViewId="0">
      <selection activeCell="K28" sqref="K28"/>
    </sheetView>
  </sheetViews>
  <sheetFormatPr defaultColWidth="9.140625"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5" t="s">
        <v>19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4" x14ac:dyDescent="0.2">
      <c r="A6" s="25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8" spans="1:24" x14ac:dyDescent="0.2">
      <c r="A8" s="25" t="s">
        <v>16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10" spans="1:24" x14ac:dyDescent="0.2">
      <c r="A10" s="23" t="s">
        <v>0</v>
      </c>
      <c r="B10" s="23" t="s">
        <v>1</v>
      </c>
      <c r="C10" s="23" t="s">
        <v>2</v>
      </c>
      <c r="D10" s="23" t="s">
        <v>3</v>
      </c>
      <c r="E10" s="23"/>
      <c r="F10" s="23"/>
      <c r="G10" s="23"/>
      <c r="H10" s="23"/>
      <c r="I10" s="23"/>
      <c r="J10" s="24"/>
      <c r="K10" s="24"/>
      <c r="L10" s="23"/>
      <c r="M10" s="23" t="s">
        <v>4</v>
      </c>
      <c r="O10" s="23" t="s">
        <v>2</v>
      </c>
      <c r="P10" s="23" t="s">
        <v>3</v>
      </c>
      <c r="Q10" s="23"/>
      <c r="R10" s="23"/>
      <c r="S10" s="23"/>
      <c r="T10" s="23"/>
      <c r="U10" s="23"/>
      <c r="V10" s="24"/>
      <c r="W10" s="24"/>
      <c r="X10" s="23"/>
    </row>
    <row r="11" spans="1:24" ht="123" customHeight="1" x14ac:dyDescent="0.2">
      <c r="A11" s="23"/>
      <c r="B11" s="23"/>
      <c r="C11" s="23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3"/>
      <c r="O11" s="23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19">
        <f t="shared" ref="C13:L13" si="0">SUM(C14:C15)</f>
        <v>38147.14</v>
      </c>
      <c r="D13" s="19">
        <f t="shared" si="0"/>
        <v>283191.38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-283600.28000000003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37738.239999999991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0">
        <v>38147.14</v>
      </c>
      <c r="D14" s="20"/>
      <c r="E14" s="20"/>
      <c r="F14" s="20"/>
      <c r="G14" s="20"/>
      <c r="H14" s="20"/>
      <c r="I14" s="20">
        <v>-408.9</v>
      </c>
      <c r="J14" s="20"/>
      <c r="K14" s="20"/>
      <c r="L14" s="20"/>
      <c r="M14" s="19">
        <f t="shared" si="1"/>
        <v>37738.239999999998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0"/>
      <c r="D15" s="20">
        <v>283191.38</v>
      </c>
      <c r="E15" s="20"/>
      <c r="F15" s="20"/>
      <c r="G15" s="20"/>
      <c r="H15" s="20"/>
      <c r="I15" s="20">
        <v>-283191.38</v>
      </c>
      <c r="J15" s="20"/>
      <c r="K15" s="20"/>
      <c r="L15" s="20"/>
      <c r="M15" s="19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19">
        <f t="shared" ref="C16:L16" si="2">SUM(C17:C18)</f>
        <v>1408748.26</v>
      </c>
      <c r="D16" s="19">
        <f t="shared" si="2"/>
        <v>100234.7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-112186.93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1396796.03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0">
        <v>1408748.26</v>
      </c>
      <c r="D17" s="20">
        <v>1010.04</v>
      </c>
      <c r="E17" s="20"/>
      <c r="F17" s="20"/>
      <c r="G17" s="20"/>
      <c r="H17" s="20"/>
      <c r="I17" s="20">
        <v>-12962.73</v>
      </c>
      <c r="J17" s="20"/>
      <c r="K17" s="20"/>
      <c r="L17" s="20"/>
      <c r="M17" s="19">
        <f t="shared" si="1"/>
        <v>1396795.57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0"/>
      <c r="D18" s="20">
        <v>99224.66</v>
      </c>
      <c r="E18" s="20"/>
      <c r="F18" s="20"/>
      <c r="G18" s="20"/>
      <c r="H18" s="20"/>
      <c r="I18" s="20">
        <v>-99224.2</v>
      </c>
      <c r="J18" s="20"/>
      <c r="K18" s="20"/>
      <c r="L18" s="20"/>
      <c r="M18" s="19">
        <f t="shared" si="1"/>
        <v>0.46000000000640284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19">
        <f t="shared" ref="C19:L19" si="3">SUM(C20:C21)</f>
        <v>198783.96999999997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-1757.72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197026.24999999997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0">
        <v>198783.96999999997</v>
      </c>
      <c r="D20" s="20"/>
      <c r="E20" s="20"/>
      <c r="F20" s="20"/>
      <c r="G20" s="20"/>
      <c r="H20" s="20"/>
      <c r="I20" s="20">
        <v>-1757.72</v>
      </c>
      <c r="J20" s="20"/>
      <c r="K20" s="20"/>
      <c r="L20" s="20"/>
      <c r="M20" s="19">
        <f t="shared" si="1"/>
        <v>197026.24999999997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9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19">
        <f t="shared" ref="C22:L22" si="4">SUM(C23:C24)</f>
        <v>0</v>
      </c>
      <c r="D22" s="19">
        <f t="shared" si="4"/>
        <v>0</v>
      </c>
      <c r="E22" s="19">
        <f>SUM(E23:E24)</f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0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9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1">
        <f t="shared" ref="C25:L25" si="5">SUM(C13,C16,C19,C22)</f>
        <v>1645679.3699999999</v>
      </c>
      <c r="D25" s="21">
        <f t="shared" si="5"/>
        <v>383426.08</v>
      </c>
      <c r="E25" s="21">
        <f t="shared" si="5"/>
        <v>0</v>
      </c>
      <c r="F25" s="21">
        <f t="shared" si="5"/>
        <v>0</v>
      </c>
      <c r="G25" s="21">
        <f t="shared" si="5"/>
        <v>0</v>
      </c>
      <c r="H25" s="21">
        <f t="shared" si="5"/>
        <v>0</v>
      </c>
      <c r="I25" s="21">
        <f t="shared" si="5"/>
        <v>-397544.93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1">
        <f t="shared" si="1"/>
        <v>1631560.52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7" spans="1:25" customFormat="1" ht="15" customHeight="1" x14ac:dyDescent="0.2">
      <c r="A27" s="16"/>
      <c r="B27" s="22" t="s">
        <v>88</v>
      </c>
      <c r="C27" s="16"/>
      <c r="D27" s="16"/>
      <c r="E27" s="16"/>
      <c r="J27" t="s">
        <v>89</v>
      </c>
    </row>
    <row r="28" spans="1:25" customFormat="1" ht="15" customHeight="1" x14ac:dyDescent="0.2">
      <c r="A28" s="16"/>
      <c r="B28" s="22" t="s">
        <v>90</v>
      </c>
      <c r="C28" s="16"/>
      <c r="D28" s="16"/>
      <c r="E28" s="16"/>
      <c r="J28" t="s">
        <v>91</v>
      </c>
      <c r="Y28" s="15"/>
    </row>
    <row r="29" spans="1:25" customFormat="1" ht="13.1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Windows User</cp:lastModifiedBy>
  <cp:lastPrinted>2011-04-29T12:04:00Z</cp:lastPrinted>
  <dcterms:created xsi:type="dcterms:W3CDTF">1996-10-14T23:33:28Z</dcterms:created>
  <dcterms:modified xsi:type="dcterms:W3CDTF">2018-09-23T21:54:22Z</dcterms:modified>
</cp:coreProperties>
</file>