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C25"/>
  <c r="D13"/>
  <c r="D16"/>
  <c r="D19"/>
  <c r="D22"/>
  <c r="E13"/>
  <c r="E16"/>
  <c r="E19"/>
  <c r="E22"/>
  <c r="F13"/>
  <c r="F16"/>
  <c r="F19"/>
  <c r="F22"/>
  <c r="F25" s="1"/>
  <c r="G13"/>
  <c r="G16"/>
  <c r="G19"/>
  <c r="G22"/>
  <c r="H13"/>
  <c r="H16"/>
  <c r="H19"/>
  <c r="H22"/>
  <c r="H25" s="1"/>
  <c r="I13"/>
  <c r="I16"/>
  <c r="I19"/>
  <c r="I22"/>
  <c r="J13"/>
  <c r="J16"/>
  <c r="J19"/>
  <c r="J22"/>
  <c r="J25" s="1"/>
  <c r="K13"/>
  <c r="K16"/>
  <c r="K19"/>
  <c r="K22"/>
  <c r="L13"/>
  <c r="L16"/>
  <c r="L19"/>
  <c r="L22"/>
  <c r="L25" s="1"/>
  <c r="M19"/>
  <c r="M24"/>
  <c r="M23"/>
  <c r="M21"/>
  <c r="M20"/>
  <c r="M18"/>
  <c r="M17"/>
  <c r="M15"/>
  <c r="M14"/>
  <c r="M13"/>
  <c r="G25" l="1"/>
  <c r="D25"/>
  <c r="K25"/>
  <c r="I25"/>
  <c r="E25"/>
  <c r="M25" s="1"/>
  <c r="M22"/>
  <c r="M16"/>
</calcChain>
</file>

<file path=xl/sharedStrings.xml><?xml version="1.0" encoding="utf-8"?>
<sst xmlns="http://schemas.openxmlformats.org/spreadsheetml/2006/main" count="111" uniqueCount="93">
  <si>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</si>
  <si>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</si>
  <si>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</si>
  <si>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</si>
  <si>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</si>
  <si>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</si>
  <si>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</si>
  <si>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</si>
  <si>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</si>
  <si>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</si>
  <si>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</si>
  <si>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</si>
  <si>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</si>
  <si>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</si>
  <si>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</si>
  <si>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</si>
  <si>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</si>
  <si>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</si>
  <si>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</si>
  <si>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</si>
  <si>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</si>
  <si>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</si>
  <si>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</si>
  <si>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</si>
  <si>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</si>
  <si>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</si>
  <si>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</si>
  <si>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</si>
  <si>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</si>
  <si>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</si>
  <si>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</si>
  <si>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</si>
  <si>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</si>
  <si>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</si>
  <si>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</si>
  <si>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</si>
  <si>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</si>
  <si>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</si>
  <si>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</si>
  <si>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</si>
  <si>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</si>
  <si>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</si>
  <si>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</si>
  <si>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</si>
  <si>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</si>
  <si>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</si>
  <si>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</si>
  <si>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</si>
  <si>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</si>
  <si>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</si>
  <si>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</si>
  <si>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</si>
  <si>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</si>
  <si>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</si>
  <si>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</si>
  <si>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</si>
  <si>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</si>
  <si>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</si>
  <si>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</si>
  <si>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</si>
  <si>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</si>
  <si>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</si>
  <si>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</si>
  <si>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</si>
  <si>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</si>
  <si>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</si>
  <si>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</si>
  <si>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</si>
  <si>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</si>
  <si>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</si>
  <si>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</si>
  <si>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</si>
  <si>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</si>
  <si>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</si>
  <si>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</si>
  <si>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</si>
  <si>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</si>
  <si>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</si>
  <si>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</si>
  <si>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</si>
  <si>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</si>
  <si>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</si>
  <si>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</si>
  <si>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</si>
  <si>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</si>
  <si>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</si>
  <si>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</si>
  <si>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 xml:space="preserve">            </t>
  </si>
  <si>
    <t>FINANSAVIMO SUMOS PAGAL ŠALTINĮ, TIKSLINĘ PASKIRTĮ IR JŲ POKYČIAI PER ATASKAITINĮ LAIKOTARPĮ  2021 M. KOVO 31 D. DUOMENIMIS</t>
  </si>
  <si>
    <t>Direktorė</t>
  </si>
  <si>
    <t>Veronika Voitekian</t>
  </si>
  <si>
    <t>Gelėna Kiškytė</t>
  </si>
  <si>
    <t xml:space="preserve">                      Vyriausioji buhalterė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</si>
</sst>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"/>
  <sheetViews>
    <sheetView showGridLines="0" tabSelected="1" zoomScale="80" zoomScaleNormal="80" zoomScaleSheetLayoutView="75" workbookViewId="0">
      <selection activeCell="E38" sqref="E38"/>
    </sheetView>
  </sheetViews>
  <sheetFormatPr defaultRowHeight="15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>
      <c r="A1" s="7" t="s">
        <v>87</v>
      </c>
      <c r="I1" s="8"/>
      <c r="J1" s="8"/>
      <c r="K1" s="8"/>
    </row>
    <row r="2" spans="1:24">
      <c r="I2" s="5" t="s">
        <v>21</v>
      </c>
    </row>
    <row r="3" spans="1:24">
      <c r="I3" s="5" t="s">
        <v>22</v>
      </c>
    </row>
    <row r="5" spans="1:24">
      <c r="A5" s="25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4">
      <c r="A6" s="25" t="s">
        <v>30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24">
      <c r="A8" s="25" t="s">
        <v>88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24">
      <c r="A10" s="23" t="s">
        <v>0</v>
      </c>
      <c r="B10" s="23" t="s">
        <v>1</v>
      </c>
      <c r="C10" s="23" t="s">
        <v>2</v>
      </c>
      <c r="D10" s="23" t="s">
        <v>3</v>
      </c>
      <c r="E10" s="23"/>
      <c r="F10" s="23"/>
      <c r="G10" s="23"/>
      <c r="H10" s="23"/>
      <c r="I10" s="23"/>
      <c r="J10" s="24"/>
      <c r="K10" s="24"/>
      <c r="L10" s="23"/>
      <c r="M10" s="23" t="s">
        <v>4</v>
      </c>
      <c r="O10" s="23" t="s">
        <v>2</v>
      </c>
      <c r="P10" s="23" t="s">
        <v>3</v>
      </c>
      <c r="Q10" s="23"/>
      <c r="R10" s="23"/>
      <c r="S10" s="23"/>
      <c r="T10" s="23"/>
      <c r="U10" s="23"/>
      <c r="V10" s="24"/>
      <c r="W10" s="24"/>
      <c r="X10" s="23"/>
    </row>
    <row r="11" spans="1:24" ht="123" customHeight="1">
      <c r="A11" s="23"/>
      <c r="B11" s="23"/>
      <c r="C11" s="23"/>
      <c r="D11" s="1" t="s">
        <v>26</v>
      </c>
      <c r="E11" s="1" t="s">
        <v>23</v>
      </c>
      <c r="F11" s="1" t="s">
        <v>27</v>
      </c>
      <c r="G11" s="1" t="s">
        <v>5</v>
      </c>
      <c r="H11" s="1" t="s">
        <v>28</v>
      </c>
      <c r="I11" s="9" t="s">
        <v>20</v>
      </c>
      <c r="J11" s="1" t="s">
        <v>24</v>
      </c>
      <c r="K11" s="11" t="s">
        <v>35</v>
      </c>
      <c r="L11" s="12" t="s">
        <v>29</v>
      </c>
      <c r="M11" s="23"/>
      <c r="O11" s="23"/>
      <c r="P11" s="1" t="s">
        <v>26</v>
      </c>
      <c r="Q11" s="1" t="s">
        <v>23</v>
      </c>
      <c r="R11" s="1" t="s">
        <v>27</v>
      </c>
      <c r="S11" s="1" t="s">
        <v>5</v>
      </c>
      <c r="T11" s="1" t="s">
        <v>28</v>
      </c>
      <c r="U11" s="9" t="s">
        <v>20</v>
      </c>
      <c r="V11" s="1" t="s">
        <v>24</v>
      </c>
      <c r="W11" s="11" t="s">
        <v>35</v>
      </c>
      <c r="X11" s="12" t="s">
        <v>29</v>
      </c>
    </row>
    <row r="12" spans="1:24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25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25</v>
      </c>
      <c r="X12" s="10">
        <v>12</v>
      </c>
    </row>
    <row r="13" spans="1:24" ht="71.25">
      <c r="A13" s="1" t="s">
        <v>6</v>
      </c>
      <c r="B13" s="6" t="s">
        <v>36</v>
      </c>
      <c r="C13" s="19">
        <f t="shared" ref="C13:L13" si="0">SUM(C14:C15)</f>
        <v>89790.06</v>
      </c>
      <c r="D13" s="19">
        <f t="shared" si="0"/>
        <v>110592.36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-111620.66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88761.75999999998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>
      <c r="A14" s="2" t="s">
        <v>7</v>
      </c>
      <c r="B14" s="4" t="s">
        <v>8</v>
      </c>
      <c r="C14" s="20">
        <v>89790.06</v>
      </c>
      <c r="D14" s="20"/>
      <c r="E14" s="20"/>
      <c r="F14" s="20"/>
      <c r="G14" s="20"/>
      <c r="H14" s="20"/>
      <c r="I14" s="20">
        <v>-1028.3</v>
      </c>
      <c r="J14" s="20"/>
      <c r="K14" s="20"/>
      <c r="L14" s="20"/>
      <c r="M14" s="19">
        <f t="shared" si="1"/>
        <v>88761.76</v>
      </c>
      <c r="O14" s="3" t="s">
        <v>40</v>
      </c>
      <c r="P14" s="3" t="s">
        <v>47</v>
      </c>
      <c r="Q14" s="3"/>
      <c r="R14" s="3"/>
      <c r="S14" s="3" t="s">
        <v>54</v>
      </c>
      <c r="T14" s="3"/>
      <c r="U14" s="3" t="s">
        <v>55</v>
      </c>
      <c r="V14" s="3"/>
      <c r="W14" s="3" t="s">
        <v>56</v>
      </c>
      <c r="X14" s="20" t="s">
        <v>79</v>
      </c>
    </row>
    <row r="15" spans="1:24" ht="15" customHeight="1">
      <c r="A15" s="2" t="s">
        <v>9</v>
      </c>
      <c r="B15" s="4" t="s">
        <v>10</v>
      </c>
      <c r="C15" s="20"/>
      <c r="D15" s="20">
        <v>110592.36</v>
      </c>
      <c r="E15" s="20"/>
      <c r="F15" s="20"/>
      <c r="G15" s="20"/>
      <c r="H15" s="20"/>
      <c r="I15" s="20">
        <v>-110592.36</v>
      </c>
      <c r="J15" s="20"/>
      <c r="K15" s="20"/>
      <c r="L15" s="20"/>
      <c r="M15" s="19">
        <f t="shared" si="1"/>
        <v>0</v>
      </c>
      <c r="O15" s="3" t="s">
        <v>39</v>
      </c>
      <c r="P15" s="3" t="s">
        <v>48</v>
      </c>
      <c r="Q15" s="3"/>
      <c r="R15" s="3"/>
      <c r="S15" s="3" t="s">
        <v>57</v>
      </c>
      <c r="T15" s="3"/>
      <c r="U15" s="3" t="s">
        <v>58</v>
      </c>
      <c r="V15" s="3"/>
      <c r="W15" s="3" t="s">
        <v>59</v>
      </c>
      <c r="X15" s="20" t="s">
        <v>80</v>
      </c>
    </row>
    <row r="16" spans="1:24" ht="74.25" customHeight="1">
      <c r="A16" s="1" t="s">
        <v>11</v>
      </c>
      <c r="B16" s="6" t="s">
        <v>37</v>
      </c>
      <c r="C16" s="19">
        <f t="shared" ref="C16:L16" si="2">SUM(C17:C18)</f>
        <v>1289028.53</v>
      </c>
      <c r="D16" s="19">
        <f t="shared" si="2"/>
        <v>65322.17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-70396.86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1283953.8399999999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>
      <c r="A17" s="2" t="s">
        <v>31</v>
      </c>
      <c r="B17" s="4" t="s">
        <v>8</v>
      </c>
      <c r="C17" s="20">
        <v>1289028.53</v>
      </c>
      <c r="D17" s="20"/>
      <c r="E17" s="20"/>
      <c r="F17" s="20"/>
      <c r="G17" s="20"/>
      <c r="H17" s="20"/>
      <c r="I17" s="20">
        <v>-5074.6899999999996</v>
      </c>
      <c r="J17" s="20"/>
      <c r="K17" s="20"/>
      <c r="L17" s="20"/>
      <c r="M17" s="19">
        <f t="shared" si="1"/>
        <v>1283953.8400000001</v>
      </c>
      <c r="O17" s="3" t="s">
        <v>41</v>
      </c>
      <c r="P17" s="3" t="s">
        <v>49</v>
      </c>
      <c r="Q17" s="3"/>
      <c r="R17" s="3"/>
      <c r="S17" s="3" t="s">
        <v>60</v>
      </c>
      <c r="T17" s="3"/>
      <c r="U17" s="3" t="s">
        <v>61</v>
      </c>
      <c r="V17" s="3"/>
      <c r="W17" s="3" t="s">
        <v>62</v>
      </c>
      <c r="X17" s="20" t="s">
        <v>81</v>
      </c>
    </row>
    <row r="18" spans="1:25" ht="15" customHeight="1">
      <c r="A18" s="2" t="s">
        <v>32</v>
      </c>
      <c r="B18" s="4" t="s">
        <v>10</v>
      </c>
      <c r="C18" s="20"/>
      <c r="D18" s="20">
        <v>65322.17</v>
      </c>
      <c r="E18" s="20"/>
      <c r="F18" s="20"/>
      <c r="G18" s="20"/>
      <c r="H18" s="20"/>
      <c r="I18" s="20">
        <v>-65322.17</v>
      </c>
      <c r="J18" s="20"/>
      <c r="K18" s="20"/>
      <c r="L18" s="20"/>
      <c r="M18" s="19">
        <f t="shared" si="1"/>
        <v>0</v>
      </c>
      <c r="O18" s="3" t="s">
        <v>42</v>
      </c>
      <c r="P18" s="3" t="s">
        <v>50</v>
      </c>
      <c r="Q18" s="3"/>
      <c r="R18" s="3"/>
      <c r="S18" s="3" t="s">
        <v>63</v>
      </c>
      <c r="T18" s="3"/>
      <c r="U18" s="3" t="s">
        <v>64</v>
      </c>
      <c r="V18" s="3"/>
      <c r="W18" s="3" t="s">
        <v>65</v>
      </c>
      <c r="X18" s="20" t="s">
        <v>82</v>
      </c>
    </row>
    <row r="19" spans="1:25" ht="114.75" customHeight="1">
      <c r="A19" s="1" t="s">
        <v>12</v>
      </c>
      <c r="B19" s="6" t="s">
        <v>38</v>
      </c>
      <c r="C19" s="19">
        <f t="shared" ref="C19:L19" si="3">SUM(C20:C21)</f>
        <v>348643.35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-2974.91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345668.44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>
      <c r="A20" s="2" t="s">
        <v>14</v>
      </c>
      <c r="B20" s="4" t="s">
        <v>8</v>
      </c>
      <c r="C20" s="20">
        <v>348643.35</v>
      </c>
      <c r="D20" s="20"/>
      <c r="E20" s="20"/>
      <c r="F20" s="20"/>
      <c r="G20" s="20"/>
      <c r="H20" s="20"/>
      <c r="I20" s="20">
        <v>-2974.91</v>
      </c>
      <c r="J20" s="20"/>
      <c r="K20" s="20"/>
      <c r="L20" s="20"/>
      <c r="M20" s="19">
        <f t="shared" si="1"/>
        <v>345668.44</v>
      </c>
      <c r="O20" s="3" t="s">
        <v>43</v>
      </c>
      <c r="P20" s="3" t="s">
        <v>75</v>
      </c>
      <c r="Q20" s="3"/>
      <c r="R20" s="3"/>
      <c r="S20" s="3" t="s">
        <v>76</v>
      </c>
      <c r="T20" s="3"/>
      <c r="U20" s="3" t="s">
        <v>77</v>
      </c>
      <c r="V20" s="3"/>
      <c r="W20" s="3" t="s">
        <v>78</v>
      </c>
      <c r="X20" s="20" t="s">
        <v>83</v>
      </c>
    </row>
    <row r="21" spans="1:25" ht="15" customHeight="1">
      <c r="A21" s="2" t="s">
        <v>33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44</v>
      </c>
      <c r="P21" s="3" t="s">
        <v>51</v>
      </c>
      <c r="Q21" s="3"/>
      <c r="R21" s="3"/>
      <c r="S21" s="3" t="s">
        <v>66</v>
      </c>
      <c r="T21" s="3"/>
      <c r="U21" s="3" t="s">
        <v>67</v>
      </c>
      <c r="V21" s="3"/>
      <c r="W21" s="3" t="s">
        <v>68</v>
      </c>
      <c r="X21" s="20" t="s">
        <v>84</v>
      </c>
    </row>
    <row r="22" spans="1:25" ht="15" customHeight="1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>
      <c r="A23" s="2" t="s">
        <v>16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45</v>
      </c>
      <c r="P23" s="3" t="s">
        <v>52</v>
      </c>
      <c r="Q23" s="3"/>
      <c r="R23" s="3"/>
      <c r="S23" s="3" t="s">
        <v>69</v>
      </c>
      <c r="T23" s="3"/>
      <c r="U23" s="3" t="s">
        <v>70</v>
      </c>
      <c r="V23" s="3"/>
      <c r="W23" s="3" t="s">
        <v>71</v>
      </c>
      <c r="X23" s="20" t="s">
        <v>85</v>
      </c>
    </row>
    <row r="24" spans="1:25" ht="15" customHeight="1">
      <c r="A24" s="2" t="s">
        <v>17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46</v>
      </c>
      <c r="P24" s="3" t="s">
        <v>53</v>
      </c>
      <c r="Q24" s="3"/>
      <c r="R24" s="3"/>
      <c r="S24" s="3" t="s">
        <v>72</v>
      </c>
      <c r="T24" s="3"/>
      <c r="U24" s="3" t="s">
        <v>73</v>
      </c>
      <c r="V24" s="3"/>
      <c r="W24" s="3" t="s">
        <v>74</v>
      </c>
      <c r="X24" s="20" t="s">
        <v>86</v>
      </c>
    </row>
    <row r="25" spans="1:25" ht="15" customHeight="1">
      <c r="A25" s="1" t="s">
        <v>19</v>
      </c>
      <c r="B25" s="6" t="s">
        <v>34</v>
      </c>
      <c r="C25" s="21">
        <f t="shared" ref="C25:L25" si="5">SUM(C13,C16,C19,C22)</f>
        <v>1727461.94</v>
      </c>
      <c r="D25" s="21">
        <f t="shared" si="5"/>
        <v>175914.53</v>
      </c>
      <c r="E25" s="21">
        <f t="shared" si="5"/>
        <v>0</v>
      </c>
      <c r="F25" s="21">
        <f t="shared" si="5"/>
        <v>0</v>
      </c>
      <c r="G25" s="21">
        <f t="shared" si="5"/>
        <v>0</v>
      </c>
      <c r="H25" s="21">
        <f t="shared" si="5"/>
        <v>0</v>
      </c>
      <c r="I25" s="21">
        <f t="shared" si="5"/>
        <v>-184992.43000000002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1718384.04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>
      <c r="A27" s="16"/>
      <c r="B27" s="22" t="s">
        <v>89</v>
      </c>
      <c r="C27" s="16"/>
      <c r="D27" s="16"/>
      <c r="E27" s="16"/>
      <c r="J27" t="s">
        <v>90</v>
      </c>
    </row>
    <row r="28" spans="1:25" customFormat="1" ht="15" customHeight="1">
      <c r="A28" s="16"/>
      <c r="B28" s="16"/>
      <c r="C28" s="16"/>
      <c r="D28" s="16"/>
      <c r="E28" s="16"/>
      <c r="Y28" s="15"/>
    </row>
    <row r="29" spans="1:25" customFormat="1" ht="12.75" customHeight="1">
      <c r="A29" s="17"/>
      <c r="B29" s="17" t="s">
        <v>92</v>
      </c>
      <c r="C29" s="17"/>
      <c r="D29" s="17"/>
      <c r="E29" s="18"/>
      <c r="F29" s="17"/>
      <c r="G29" s="17"/>
      <c r="H29" s="17"/>
      <c r="I29" s="17"/>
      <c r="J29" s="17" t="s">
        <v>91</v>
      </c>
      <c r="K29" s="17"/>
      <c r="L29" s="17"/>
      <c r="M29" s="17"/>
      <c r="Y29" s="15"/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'4'!Spausdinti_pavadinimus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2011-04-29T12:04:00Z</cp:lastPrinted>
  <dcterms:created xsi:type="dcterms:W3CDTF">1996-10-14T23:33:28Z</dcterms:created>
  <dcterms:modified xsi:type="dcterms:W3CDTF">2021-05-10T06:52:30Z</dcterms:modified>
</cp:coreProperties>
</file>