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gimimo.sugardas.lt\new\2021-2022\Gelena\2021\IV\"/>
    </mc:Choice>
  </mc:AlternateContent>
  <xr:revisionPtr revIDLastSave="0" documentId="8_{8C74E320-3A3D-414B-AF87-C94760268E23}" xr6:coauthVersionLast="36" xr6:coauthVersionMax="36" xr10:uidLastSave="{00000000-0000-0000-0000-000000000000}"/>
  <bookViews>
    <workbookView xWindow="0" yWindow="0" windowWidth="19200" windowHeight="8025"/>
  </bookViews>
  <sheets>
    <sheet name="1 priedas (ŽL)" sheetId="1" r:id="rId1"/>
  </sheets>
  <calcPr calcId="191029"/>
</workbook>
</file>

<file path=xl/calcChain.xml><?xml version="1.0" encoding="utf-8"?>
<calcChain xmlns="http://schemas.openxmlformats.org/spreadsheetml/2006/main">
  <c r="I45" i="1" l="1"/>
  <c r="H45" i="1"/>
  <c r="I29" i="1"/>
  <c r="H29" i="1"/>
  <c r="I26" i="1"/>
  <c r="H26" i="1"/>
  <c r="I20" i="1"/>
  <c r="H20" i="1"/>
  <c r="I19" i="1"/>
  <c r="I44" i="1" s="1"/>
  <c r="I52" i="1" s="1"/>
  <c r="I54" i="1" s="1"/>
  <c r="H19" i="1"/>
  <c r="H44" i="1" s="1"/>
  <c r="H52" i="1" s="1"/>
  <c r="H54" i="1" s="1"/>
</calcChain>
</file>

<file path=xl/sharedStrings.xml><?xml version="1.0" encoding="utf-8"?>
<sst xmlns="http://schemas.openxmlformats.org/spreadsheetml/2006/main" count="181" uniqueCount="112">
  <si>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</si>
  <si>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</si>
  <si>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</si>
  <si>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</si>
  <si>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 xml:space="preserve">Visagino Atgimimo gimnazija                                                                         </t>
  </si>
  <si>
    <t>(viešojo sektoriaus subjekto arba viešojo sektoriaus subjektų grupės pavadinimas)</t>
  </si>
  <si>
    <t xml:space="preserve">190243280   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</si>
  <si>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</si>
  <si>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</si>
  <si>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</si>
  <si>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2021 M. GRUODŽIO MĖN. 31 D. DUOMENIS</t>
  </si>
  <si>
    <t>2022.03.29 Nr.82-(3.5)</t>
  </si>
  <si>
    <t>(data)</t>
  </si>
  <si>
    <t>Pateikimo valiuta ir tikslumas: eurais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</si>
  <si>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</si>
  <si>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</si>
  <si>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</si>
  <si>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</si>
  <si>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</si>
  <si>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</si>
  <si>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</si>
  <si>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/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</si>
  <si>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</si>
  <si>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</si>
  <si>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</si>
  <si>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</si>
  <si>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</si>
  <si>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</si>
  <si>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</si>
  <si>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</si>
  <si>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</si>
  <si>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</si>
  <si>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</si>
  <si>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</si>
  <si>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</si>
  <si>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</si>
  <si>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</si>
  <si>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</si>
  <si>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</si>
  <si>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</si>
  <si>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</si>
  <si>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</si>
  <si>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</si>
  <si>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</si>
  <si>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</si>
  <si>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</si>
  <si>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</si>
  <si>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</si>
  <si>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</si>
  <si>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</si>
  <si>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</si>
  <si>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</si>
  <si>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</si>
  <si>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</si>
  <si>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</si>
  <si>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</si>
  <si>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</si>
  <si>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</si>
  <si>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</si>
  <si>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</si>
  <si>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</si>
  <si>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</si>
  <si>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</si>
  <si>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</si>
  <si>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</si>
  <si>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</si>
  <si>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</si>
  <si>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</si>
  <si>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</si>
  <si>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</si>
  <si>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</si>
  <si>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</si>
  <si>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</si>
  <si>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</si>
  <si>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</si>
  <si>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</si>
  <si>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</si>
  <si>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</si>
  <si>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</si>
  <si>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</si>
  <si>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</si>
  <si>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</si>
  <si>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</si>
  <si>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</si>
  <si>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</si>
  <si>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</si>
  <si>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</si>
  <si>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</si>
  <si>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</si>
  <si>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</si>
  <si>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</si>
  <si>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</si>
  <si>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</si>
  <si>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</si>
  <si>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</si>
  <si>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</si>
  <si>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</si>
  <si>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</si>
  <si>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</si>
  <si>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</si>
  <si>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</si>
  <si>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</si>
  <si>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</si>
  <si>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</si>
  <si>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Direktorė</t>
  </si>
  <si>
    <t>Veronika Voitekian</t>
  </si>
  <si>
    <t>(viešojo sektoriaus subjekto vadovas arba jo įgaliotas administracijos vadovas)</t>
  </si>
  <si>
    <t>(parašas)</t>
  </si>
  <si>
    <t>(vardas ir pavardė)</t>
  </si>
  <si>
    <t>Vyr. buhalterė</t>
  </si>
  <si>
    <t>Gelėna Kiškytė</t>
  </si>
  <si>
    <t>(vyriausiasis buhalteris (buhalteris)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</si>
</sst>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NewRoman,Bold"/>
    </font>
    <font>
      <sz val="11"/>
      <name val="Arial"/>
    </font>
    <font>
      <i/>
      <sz val="11"/>
      <name val="TimesNewRoman,Bold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2" fontId="18" fillId="0" borderId="11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2" fontId="19" fillId="0" borderId="11" xfId="0" applyNumberFormat="1" applyFont="1" applyBorder="1" applyAlignment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horizontal="justify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/>
    </xf>
    <xf numFmtId="0" fontId="19" fillId="0" borderId="10" xfId="0" applyFont="1" applyBorder="1" applyAlignment="1">
      <alignment horizontal="justify" vertical="center" wrapText="1"/>
    </xf>
    <xf numFmtId="0" fontId="24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showZeros="0" tabSelected="1" zoomScaleSheetLayoutView="100" workbookViewId="0">
      <selection activeCell="T27" sqref="T27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9.140625" style="1" hidden="1" customWidth="1"/>
    <col min="6" max="6" width="11.7109375" style="1" customWidth="1"/>
    <col min="7" max="7" width="10.7109375" style="1" customWidth="1"/>
    <col min="8" max="8" width="17" style="1" customWidth="1"/>
    <col min="9" max="9" width="18.5703125" style="1" customWidth="1"/>
    <col min="10" max="16384" width="9.140625" style="1"/>
  </cols>
  <sheetData>
    <row r="1" spans="1:9" ht="15.75" customHeight="1">
      <c r="D1" s="2"/>
      <c r="G1" s="3" t="s">
        <v>0</v>
      </c>
      <c r="H1" s="4"/>
      <c r="I1" s="4"/>
    </row>
    <row r="2" spans="1:9" ht="15.75" customHeight="1">
      <c r="G2" s="3" t="s">
        <v>1</v>
      </c>
      <c r="H2" s="4"/>
      <c r="I2" s="4"/>
    </row>
    <row r="4" spans="1:9" ht="15.75" customHeight="1">
      <c r="A4" s="5" t="s">
        <v>2</v>
      </c>
      <c r="B4" s="5"/>
      <c r="C4" s="5"/>
      <c r="D4" s="5"/>
      <c r="E4" s="5"/>
      <c r="F4" s="5"/>
      <c r="G4" s="5"/>
      <c r="H4" s="5"/>
      <c r="I4" s="5"/>
    </row>
    <row r="5" spans="1:9" ht="15.75" customHeight="1">
      <c r="A5" s="6" t="s">
        <v>3</v>
      </c>
      <c r="B5" s="6"/>
      <c r="C5" s="6"/>
      <c r="D5" s="6"/>
      <c r="E5" s="6"/>
      <c r="F5" s="6"/>
      <c r="G5" s="6"/>
      <c r="H5" s="6"/>
      <c r="I5" s="6"/>
    </row>
    <row r="6" spans="1:9" ht="15.75" customHeight="1">
      <c r="B6" s="7" t="s">
        <v>4</v>
      </c>
      <c r="C6" s="7"/>
      <c r="D6" s="7"/>
      <c r="E6" s="7"/>
      <c r="F6" s="7"/>
      <c r="G6" s="7"/>
      <c r="H6" s="7"/>
    </row>
    <row r="7" spans="1:9" ht="15" customHeight="1">
      <c r="A7" s="8" t="s">
        <v>5</v>
      </c>
      <c r="B7" s="8"/>
      <c r="C7" s="8"/>
      <c r="D7" s="8"/>
      <c r="E7" s="8"/>
      <c r="F7" s="8"/>
      <c r="G7" s="8"/>
      <c r="H7" s="8"/>
      <c r="I7" s="8"/>
    </row>
    <row r="8" spans="1:9" ht="15" customHeight="1">
      <c r="B8" s="7" t="s">
        <v>6</v>
      </c>
      <c r="C8" s="7"/>
      <c r="D8" s="7"/>
      <c r="E8" s="7"/>
      <c r="F8" s="7"/>
      <c r="G8" s="7"/>
      <c r="H8" s="7"/>
    </row>
    <row r="9" spans="1:9" ht="15" customHeight="1">
      <c r="A9" s="8" t="s">
        <v>7</v>
      </c>
      <c r="B9" s="8"/>
      <c r="C9" s="8"/>
      <c r="D9" s="8"/>
      <c r="E9" s="8"/>
      <c r="F9" s="8"/>
      <c r="G9" s="8"/>
      <c r="H9" s="8"/>
      <c r="I9" s="8"/>
    </row>
    <row r="10" spans="1:9" ht="15" customHeight="1">
      <c r="A10" s="8" t="s">
        <v>8</v>
      </c>
      <c r="B10" s="8"/>
      <c r="C10" s="8"/>
      <c r="D10" s="8"/>
      <c r="E10" s="8"/>
      <c r="F10" s="8"/>
      <c r="G10" s="8"/>
      <c r="H10" s="8"/>
      <c r="I10" s="8"/>
    </row>
    <row r="11" spans="1:9" ht="1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>
      <c r="A12" s="8" t="s">
        <v>9</v>
      </c>
      <c r="B12" s="8"/>
      <c r="C12" s="8"/>
      <c r="D12" s="8"/>
      <c r="E12" s="8"/>
      <c r="F12" s="8"/>
      <c r="G12" s="8"/>
      <c r="H12" s="8"/>
      <c r="I12" s="8"/>
    </row>
    <row r="13" spans="1:9" ht="15" customHeight="1">
      <c r="A13" s="8"/>
      <c r="B13" s="8"/>
      <c r="C13" s="8"/>
      <c r="D13" s="8"/>
      <c r="E13" s="8"/>
      <c r="F13" s="8"/>
      <c r="G13" s="8"/>
      <c r="H13" s="8"/>
      <c r="I13" s="8"/>
    </row>
    <row r="14" spans="1:9" ht="15" customHeight="1">
      <c r="A14" s="8" t="s">
        <v>10</v>
      </c>
      <c r="B14" s="8"/>
      <c r="C14" s="8"/>
      <c r="D14" s="8"/>
      <c r="E14" s="8"/>
      <c r="F14" s="8"/>
      <c r="G14" s="8"/>
      <c r="H14" s="8"/>
      <c r="I14" s="8"/>
    </row>
    <row r="15" spans="1:9" ht="15" customHeight="1">
      <c r="A15" s="8" t="s">
        <v>11</v>
      </c>
      <c r="B15" s="8"/>
      <c r="C15" s="8"/>
      <c r="D15" s="8"/>
      <c r="E15" s="8"/>
      <c r="F15" s="8"/>
      <c r="G15" s="8"/>
      <c r="H15" s="8"/>
      <c r="I15" s="8"/>
    </row>
    <row r="16" spans="1:9" ht="15" customHeight="1">
      <c r="A16" s="8" t="s">
        <v>12</v>
      </c>
      <c r="B16" s="8"/>
      <c r="C16" s="8"/>
      <c r="D16" s="8"/>
      <c r="E16" s="8"/>
      <c r="F16" s="8"/>
      <c r="G16" s="8"/>
      <c r="H16" s="8"/>
      <c r="I16" s="8"/>
    </row>
    <row r="17" spans="1:9" s="10" customFormat="1" ht="15" customHeight="1">
      <c r="A17" s="11" t="s">
        <v>13</v>
      </c>
      <c r="B17" s="11"/>
      <c r="C17" s="11"/>
      <c r="D17" s="11"/>
      <c r="E17" s="11"/>
      <c r="F17" s="11"/>
      <c r="G17" s="11"/>
      <c r="H17" s="11"/>
      <c r="I17" s="11"/>
    </row>
    <row r="18" spans="1:9" s="12" customFormat="1" ht="50.1" customHeight="1">
      <c r="A18" s="14" t="s">
        <v>14</v>
      </c>
      <c r="B18" s="15"/>
      <c r="C18" s="14" t="s">
        <v>15</v>
      </c>
      <c r="D18" s="16"/>
      <c r="E18" s="16"/>
      <c r="F18" s="15"/>
      <c r="G18" s="13" t="s">
        <v>16</v>
      </c>
      <c r="H18" s="13" t="s">
        <v>17</v>
      </c>
      <c r="I18" s="13" t="s">
        <v>18</v>
      </c>
    </row>
    <row r="19" spans="1:9" ht="15.75" customHeight="1">
      <c r="A19" s="17" t="s">
        <v>19</v>
      </c>
      <c r="B19" s="18" t="s">
        <v>20</v>
      </c>
      <c r="C19" s="19" t="s">
        <v>20</v>
      </c>
      <c r="D19" s="21"/>
      <c r="E19" s="21"/>
      <c r="F19" s="20"/>
      <c r="G19" s="22" t="s">
        <v>21</v>
      </c>
      <c r="H19" s="18">
        <f>H20+H25+H26</f>
        <v>1050438.43</v>
      </c>
      <c r="I19" s="18">
        <f>I20+I25+I26</f>
        <v>930512.14999999991</v>
      </c>
    </row>
    <row r="20" spans="1:9" ht="15.75" customHeight="1">
      <c r="A20" s="23" t="s">
        <v>22</v>
      </c>
      <c r="B20" s="24" t="s">
        <v>23</v>
      </c>
      <c r="C20" s="25" t="s">
        <v>23</v>
      </c>
      <c r="D20" s="27"/>
      <c r="E20" s="27"/>
      <c r="F20" s="26"/>
      <c r="G20" s="22" t="s">
        <v>21</v>
      </c>
      <c r="H20" s="18">
        <f>H21+H22+H23+H24</f>
        <v>1031814.84</v>
      </c>
      <c r="I20" s="18">
        <f>I21+I22+I23+I24</f>
        <v>915236.90999999992</v>
      </c>
    </row>
    <row r="21" spans="1:9" ht="15.75" customHeight="1">
      <c r="A21" s="23" t="s">
        <v>24</v>
      </c>
      <c r="B21" s="24" t="s">
        <v>25</v>
      </c>
      <c r="C21" s="25" t="s">
        <v>25</v>
      </c>
      <c r="D21" s="27"/>
      <c r="E21" s="27"/>
      <c r="F21" s="26"/>
      <c r="G21" s="22" t="s">
        <v>21</v>
      </c>
      <c r="H21" s="28">
        <v>704455.36</v>
      </c>
      <c r="I21" s="28">
        <v>638684.03</v>
      </c>
    </row>
    <row r="22" spans="1:9" ht="15.75" customHeight="1">
      <c r="A22" s="23" t="s">
        <v>26</v>
      </c>
      <c r="B22" s="28" t="s">
        <v>27</v>
      </c>
      <c r="C22" s="29" t="s">
        <v>27</v>
      </c>
      <c r="D22" s="31"/>
      <c r="E22" s="31"/>
      <c r="F22" s="30"/>
      <c r="G22" s="22" t="s">
        <v>21</v>
      </c>
      <c r="H22" s="28">
        <v>314865.39</v>
      </c>
      <c r="I22" s="28">
        <v>263911.44</v>
      </c>
    </row>
    <row r="23" spans="1:9" ht="15.75" customHeight="1">
      <c r="A23" s="23" t="s">
        <v>28</v>
      </c>
      <c r="B23" s="24" t="s">
        <v>29</v>
      </c>
      <c r="C23" s="29" t="s">
        <v>29</v>
      </c>
      <c r="D23" s="31"/>
      <c r="E23" s="31"/>
      <c r="F23" s="30"/>
      <c r="G23" s="22" t="s">
        <v>21</v>
      </c>
      <c r="H23" s="28">
        <v>11726.46</v>
      </c>
      <c r="I23" s="28">
        <v>11899.62</v>
      </c>
    </row>
    <row r="24" spans="1:9" ht="15.75" customHeight="1">
      <c r="A24" s="23" t="s">
        <v>30</v>
      </c>
      <c r="B24" s="28" t="s">
        <v>31</v>
      </c>
      <c r="C24" s="29" t="s">
        <v>31</v>
      </c>
      <c r="D24" s="31"/>
      <c r="E24" s="31"/>
      <c r="F24" s="30"/>
      <c r="G24" s="22" t="s">
        <v>21</v>
      </c>
      <c r="H24" s="28">
        <v>767.63</v>
      </c>
      <c r="I24" s="28">
        <v>741.82</v>
      </c>
    </row>
    <row r="25" spans="1:9" ht="15.75" customHeight="1">
      <c r="A25" s="23" t="s">
        <v>32</v>
      </c>
      <c r="B25" s="24" t="s">
        <v>33</v>
      </c>
      <c r="C25" s="29" t="s">
        <v>33</v>
      </c>
      <c r="D25" s="31"/>
      <c r="E25" s="31"/>
      <c r="F25" s="30"/>
      <c r="G25" s="22" t="s">
        <v>21</v>
      </c>
      <c r="H25" s="28">
        <v>0</v>
      </c>
      <c r="I25" s="28">
        <v>0</v>
      </c>
    </row>
    <row r="26" spans="1:9" ht="15.75" customHeight="1">
      <c r="A26" s="23" t="s">
        <v>34</v>
      </c>
      <c r="B26" s="24" t="s">
        <v>35</v>
      </c>
      <c r="C26" s="29" t="s">
        <v>35</v>
      </c>
      <c r="D26" s="31"/>
      <c r="E26" s="31"/>
      <c r="F26" s="30"/>
      <c r="G26" s="22" t="s">
        <v>21</v>
      </c>
      <c r="H26" s="18">
        <f>H27+H28</f>
        <v>18623.59</v>
      </c>
      <c r="I26" s="18">
        <f>I27+I28</f>
        <v>15275.24</v>
      </c>
    </row>
    <row r="27" spans="1:9" ht="15.75" customHeight="1">
      <c r="A27" s="23" t="s">
        <v>36</v>
      </c>
      <c r="B27" s="28" t="s">
        <v>37</v>
      </c>
      <c r="C27" s="29" t="s">
        <v>37</v>
      </c>
      <c r="D27" s="31"/>
      <c r="E27" s="31"/>
      <c r="F27" s="30"/>
      <c r="G27" s="22" t="s">
        <v>21</v>
      </c>
      <c r="H27" s="28">
        <v>18623.59</v>
      </c>
      <c r="I27" s="28">
        <v>15275.24</v>
      </c>
    </row>
    <row r="28" spans="1:9" ht="15.75" customHeight="1">
      <c r="A28" s="23" t="s">
        <v>38</v>
      </c>
      <c r="B28" s="28" t="s">
        <v>39</v>
      </c>
      <c r="C28" s="29" t="s">
        <v>39</v>
      </c>
      <c r="D28" s="31"/>
      <c r="E28" s="31"/>
      <c r="F28" s="30"/>
      <c r="G28" s="22" t="s">
        <v>21</v>
      </c>
      <c r="H28" s="28">
        <v>0</v>
      </c>
      <c r="I28" s="28">
        <v>0</v>
      </c>
    </row>
    <row r="29" spans="1:9" ht="15.75" customHeight="1">
      <c r="A29" s="17" t="s">
        <v>40</v>
      </c>
      <c r="B29" s="18" t="s">
        <v>41</v>
      </c>
      <c r="C29" s="19" t="s">
        <v>41</v>
      </c>
      <c r="D29" s="21"/>
      <c r="E29" s="21"/>
      <c r="F29" s="20"/>
      <c r="G29" s="22" t="s">
        <v>21</v>
      </c>
      <c r="H29" s="18">
        <f>SUM(H30:H43)</f>
        <v>1050438.43</v>
      </c>
      <c r="I29" s="18">
        <f>SUM(I30:I43)</f>
        <v>930512.15</v>
      </c>
    </row>
    <row r="30" spans="1:9" ht="15.75" customHeight="1">
      <c r="A30" s="23" t="s">
        <v>22</v>
      </c>
      <c r="B30" s="24" t="s">
        <v>42</v>
      </c>
      <c r="C30" s="29" t="s">
        <v>43</v>
      </c>
      <c r="D30" s="31"/>
      <c r="E30" s="31"/>
      <c r="F30" s="30"/>
      <c r="G30" s="22" t="s">
        <v>21</v>
      </c>
      <c r="H30" s="28">
        <v>870399.26</v>
      </c>
      <c r="I30" s="28">
        <v>803576.34</v>
      </c>
    </row>
    <row r="31" spans="1:9" ht="15.75" customHeight="1">
      <c r="A31" s="23" t="s">
        <v>44</v>
      </c>
      <c r="B31" s="24" t="s">
        <v>45</v>
      </c>
      <c r="C31" s="29" t="s">
        <v>46</v>
      </c>
      <c r="D31" s="31"/>
      <c r="E31" s="31"/>
      <c r="F31" s="30"/>
      <c r="G31" s="22" t="s">
        <v>21</v>
      </c>
      <c r="H31" s="28">
        <v>38138.58</v>
      </c>
      <c r="I31" s="28">
        <v>34461.18</v>
      </c>
    </row>
    <row r="32" spans="1:9" ht="15.75" customHeight="1">
      <c r="A32" s="23" t="s">
        <v>34</v>
      </c>
      <c r="B32" s="24" t="s">
        <v>47</v>
      </c>
      <c r="C32" s="29" t="s">
        <v>48</v>
      </c>
      <c r="D32" s="31"/>
      <c r="E32" s="31"/>
      <c r="F32" s="30"/>
      <c r="G32" s="22" t="s">
        <v>21</v>
      </c>
      <c r="H32" s="28">
        <v>33866.400000000001</v>
      </c>
      <c r="I32" s="28">
        <v>23191.43</v>
      </c>
    </row>
    <row r="33" spans="1:9" ht="15.75" customHeight="1">
      <c r="A33" s="23" t="s">
        <v>49</v>
      </c>
      <c r="B33" s="24" t="s">
        <v>50</v>
      </c>
      <c r="C33" s="25" t="s">
        <v>51</v>
      </c>
      <c r="D33" s="27"/>
      <c r="E33" s="27"/>
      <c r="F33" s="26"/>
      <c r="G33" s="22" t="s">
        <v>21</v>
      </c>
      <c r="H33" s="28">
        <v>0</v>
      </c>
      <c r="I33" s="28">
        <v>285.87</v>
      </c>
    </row>
    <row r="34" spans="1:9" ht="15.75" customHeight="1">
      <c r="A34" s="23" t="s">
        <v>52</v>
      </c>
      <c r="B34" s="24" t="s">
        <v>53</v>
      </c>
      <c r="C34" s="25" t="s">
        <v>54</v>
      </c>
      <c r="D34" s="27"/>
      <c r="E34" s="27"/>
      <c r="F34" s="26"/>
      <c r="G34" s="22" t="s">
        <v>21</v>
      </c>
      <c r="H34" s="28">
        <v>1675.14</v>
      </c>
      <c r="I34" s="28">
        <v>1393.46</v>
      </c>
    </row>
    <row r="35" spans="1:9" ht="15.75" customHeight="1">
      <c r="A35" s="23" t="s">
        <v>55</v>
      </c>
      <c r="B35" s="24" t="s">
        <v>56</v>
      </c>
      <c r="C35" s="25" t="s">
        <v>57</v>
      </c>
      <c r="D35" s="27"/>
      <c r="E35" s="27"/>
      <c r="F35" s="26"/>
      <c r="G35" s="22" t="s">
        <v>21</v>
      </c>
      <c r="H35" s="28">
        <v>2554.6999999999998</v>
      </c>
      <c r="I35" s="28">
        <v>1670.08</v>
      </c>
    </row>
    <row r="36" spans="1:9" ht="15.75" customHeight="1">
      <c r="A36" s="23" t="s">
        <v>58</v>
      </c>
      <c r="B36" s="24" t="s">
        <v>59</v>
      </c>
      <c r="C36" s="25" t="s">
        <v>60</v>
      </c>
      <c r="D36" s="27"/>
      <c r="E36" s="27"/>
      <c r="F36" s="26"/>
      <c r="G36" s="22" t="s">
        <v>21</v>
      </c>
      <c r="H36" s="28">
        <v>24474.51</v>
      </c>
      <c r="I36" s="28">
        <v>2298.7600000000002</v>
      </c>
    </row>
    <row r="37" spans="1:9" ht="15.75" customHeight="1">
      <c r="A37" s="23" t="s">
        <v>61</v>
      </c>
      <c r="B37" s="24" t="s">
        <v>62</v>
      </c>
      <c r="C37" s="29" t="s">
        <v>62</v>
      </c>
      <c r="D37" s="31"/>
      <c r="E37" s="31"/>
      <c r="F37" s="30"/>
      <c r="G37" s="22" t="s">
        <v>21</v>
      </c>
      <c r="H37" s="28">
        <v>0</v>
      </c>
      <c r="I37" s="28">
        <v>488.53</v>
      </c>
    </row>
    <row r="38" spans="1:9" ht="15.75" customHeight="1">
      <c r="A38" s="23" t="s">
        <v>63</v>
      </c>
      <c r="B38" s="24" t="s">
        <v>64</v>
      </c>
      <c r="C38" s="25" t="s">
        <v>64</v>
      </c>
      <c r="D38" s="27"/>
      <c r="E38" s="27"/>
      <c r="F38" s="26"/>
      <c r="G38" s="22" t="s">
        <v>21</v>
      </c>
      <c r="H38" s="28">
        <v>43224.49</v>
      </c>
      <c r="I38" s="28">
        <v>31968.9</v>
      </c>
    </row>
    <row r="39" spans="1:9" ht="15.75" customHeight="1">
      <c r="A39" s="23" t="s">
        <v>65</v>
      </c>
      <c r="B39" s="24" t="s">
        <v>66</v>
      </c>
      <c r="C39" s="29" t="s">
        <v>67</v>
      </c>
      <c r="D39" s="31"/>
      <c r="E39" s="31"/>
      <c r="F39" s="30"/>
      <c r="G39" s="22" t="s">
        <v>21</v>
      </c>
      <c r="H39" s="28">
        <v>16208</v>
      </c>
      <c r="I39" s="28">
        <v>15927.6</v>
      </c>
    </row>
    <row r="40" spans="1:9" ht="15.75" customHeight="1">
      <c r="A40" s="23" t="s">
        <v>68</v>
      </c>
      <c r="B40" s="24" t="s">
        <v>69</v>
      </c>
      <c r="C40" s="29" t="s">
        <v>70</v>
      </c>
      <c r="D40" s="31"/>
      <c r="E40" s="31"/>
      <c r="F40" s="30"/>
      <c r="G40" s="22" t="s">
        <v>21</v>
      </c>
      <c r="H40" s="28">
        <v>0</v>
      </c>
      <c r="I40" s="28">
        <v>0</v>
      </c>
    </row>
    <row r="41" spans="1:9" ht="15.75" customHeight="1">
      <c r="A41" s="23" t="s">
        <v>71</v>
      </c>
      <c r="B41" s="24" t="s">
        <v>72</v>
      </c>
      <c r="C41" s="29" t="s">
        <v>73</v>
      </c>
      <c r="D41" s="31"/>
      <c r="E41" s="31"/>
      <c r="F41" s="30"/>
      <c r="G41" s="22" t="s">
        <v>21</v>
      </c>
      <c r="H41" s="28">
        <v>0</v>
      </c>
      <c r="I41" s="28">
        <v>0</v>
      </c>
    </row>
    <row r="42" spans="1:9" ht="15.75" customHeight="1">
      <c r="A42" s="23" t="s">
        <v>74</v>
      </c>
      <c r="B42" s="24" t="s">
        <v>75</v>
      </c>
      <c r="C42" s="29" t="s">
        <v>76</v>
      </c>
      <c r="D42" s="31"/>
      <c r="E42" s="31"/>
      <c r="F42" s="30"/>
      <c r="G42" s="22" t="s">
        <v>21</v>
      </c>
      <c r="H42" s="28">
        <v>19897.349999999999</v>
      </c>
      <c r="I42" s="28">
        <v>15250</v>
      </c>
    </row>
    <row r="43" spans="1:9" ht="15.75" customHeight="1">
      <c r="A43" s="23" t="s">
        <v>77</v>
      </c>
      <c r="B43" s="24" t="s">
        <v>78</v>
      </c>
      <c r="C43" s="32" t="s">
        <v>79</v>
      </c>
      <c r="D43" s="34"/>
      <c r="E43" s="34"/>
      <c r="F43" s="33"/>
      <c r="G43" s="22" t="s">
        <v>21</v>
      </c>
      <c r="H43" s="28">
        <v>0</v>
      </c>
      <c r="I43" s="28">
        <v>0</v>
      </c>
    </row>
    <row r="44" spans="1:9" ht="15.75" customHeight="1">
      <c r="A44" s="18" t="s">
        <v>80</v>
      </c>
      <c r="B44" s="35" t="s">
        <v>81</v>
      </c>
      <c r="C44" s="36" t="s">
        <v>81</v>
      </c>
      <c r="D44" s="38"/>
      <c r="E44" s="38"/>
      <c r="F44" s="37"/>
      <c r="G44" s="22" t="s">
        <v>21</v>
      </c>
      <c r="H44" s="18">
        <f>H19-H29</f>
        <v>0</v>
      </c>
      <c r="I44" s="18">
        <f>I19-I29</f>
        <v>0</v>
      </c>
    </row>
    <row r="45" spans="1:9" ht="15.75" customHeight="1">
      <c r="A45" s="18" t="s">
        <v>82</v>
      </c>
      <c r="B45" s="18" t="s">
        <v>83</v>
      </c>
      <c r="C45" s="39" t="s">
        <v>83</v>
      </c>
      <c r="D45" s="41"/>
      <c r="E45" s="41"/>
      <c r="F45" s="40"/>
      <c r="G45" s="22" t="s">
        <v>21</v>
      </c>
      <c r="H45" s="18">
        <f>H46-H47-H48</f>
        <v>0</v>
      </c>
      <c r="I45" s="18">
        <f>I46-I47-I48</f>
        <v>0</v>
      </c>
    </row>
    <row r="46" spans="1:9" ht="15.75" customHeight="1">
      <c r="A46" s="28" t="s">
        <v>84</v>
      </c>
      <c r="B46" s="24" t="s">
        <v>85</v>
      </c>
      <c r="C46" s="32" t="s">
        <v>86</v>
      </c>
      <c r="D46" s="34"/>
      <c r="E46" s="34"/>
      <c r="F46" s="33"/>
      <c r="G46" s="22" t="s">
        <v>21</v>
      </c>
      <c r="H46" s="28">
        <v>0</v>
      </c>
      <c r="I46" s="28">
        <v>0</v>
      </c>
    </row>
    <row r="47" spans="1:9" ht="15.75" customHeight="1">
      <c r="A47" s="28" t="s">
        <v>32</v>
      </c>
      <c r="B47" s="24" t="s">
        <v>87</v>
      </c>
      <c r="C47" s="32" t="s">
        <v>87</v>
      </c>
      <c r="D47" s="34"/>
      <c r="E47" s="34"/>
      <c r="F47" s="33"/>
      <c r="G47" s="22" t="s">
        <v>21</v>
      </c>
      <c r="H47" s="28">
        <v>0</v>
      </c>
      <c r="I47" s="28">
        <v>0</v>
      </c>
    </row>
    <row r="48" spans="1:9" ht="15.75" customHeight="1">
      <c r="A48" s="28" t="s">
        <v>88</v>
      </c>
      <c r="B48" s="24" t="s">
        <v>89</v>
      </c>
      <c r="C48" s="32" t="s">
        <v>90</v>
      </c>
      <c r="D48" s="34"/>
      <c r="E48" s="34"/>
      <c r="F48" s="33"/>
      <c r="G48" s="22" t="s">
        <v>21</v>
      </c>
      <c r="H48" s="28">
        <v>0</v>
      </c>
      <c r="I48" s="28">
        <v>0</v>
      </c>
    </row>
    <row r="49" spans="1:9" ht="15.75" customHeight="1">
      <c r="A49" s="18" t="s">
        <v>91</v>
      </c>
      <c r="B49" s="35" t="s">
        <v>92</v>
      </c>
      <c r="C49" s="36" t="s">
        <v>92</v>
      </c>
      <c r="D49" s="38"/>
      <c r="E49" s="38"/>
      <c r="F49" s="37"/>
      <c r="G49" s="22" t="s">
        <v>21</v>
      </c>
      <c r="H49" s="18">
        <v>0</v>
      </c>
      <c r="I49" s="18">
        <v>0</v>
      </c>
    </row>
    <row r="50" spans="1:9" ht="30" customHeight="1">
      <c r="A50" s="18" t="s">
        <v>93</v>
      </c>
      <c r="B50" s="35" t="s">
        <v>94</v>
      </c>
      <c r="C50" s="42" t="s">
        <v>94</v>
      </c>
      <c r="D50" s="44"/>
      <c r="E50" s="44"/>
      <c r="F50" s="43"/>
      <c r="G50" s="22" t="s">
        <v>21</v>
      </c>
      <c r="H50" s="18">
        <v>0</v>
      </c>
      <c r="I50" s="18">
        <v>0</v>
      </c>
    </row>
    <row r="51" spans="1:9" ht="15.75" customHeight="1">
      <c r="A51" s="18" t="s">
        <v>95</v>
      </c>
      <c r="B51" s="35" t="s">
        <v>96</v>
      </c>
      <c r="C51" s="36" t="s">
        <v>96</v>
      </c>
      <c r="D51" s="38"/>
      <c r="E51" s="38"/>
      <c r="F51" s="37"/>
      <c r="G51" s="22" t="s">
        <v>21</v>
      </c>
      <c r="H51" s="18">
        <v>0</v>
      </c>
      <c r="I51" s="18">
        <v>0</v>
      </c>
    </row>
    <row r="52" spans="1:9" ht="30" customHeight="1">
      <c r="A52" s="18" t="s">
        <v>97</v>
      </c>
      <c r="B52" s="18" t="s">
        <v>98</v>
      </c>
      <c r="C52" s="19" t="s">
        <v>98</v>
      </c>
      <c r="D52" s="21"/>
      <c r="E52" s="21"/>
      <c r="F52" s="20"/>
      <c r="G52" s="22" t="s">
        <v>21</v>
      </c>
      <c r="H52" s="18">
        <f>H44+H45+H49+H50+H51</f>
        <v>0</v>
      </c>
      <c r="I52" s="18">
        <f>I44+I45+I49+I50+I51</f>
        <v>0</v>
      </c>
    </row>
    <row r="53" spans="1:9" ht="15.75" customHeight="1">
      <c r="A53" s="18" t="s">
        <v>22</v>
      </c>
      <c r="B53" s="18" t="s">
        <v>99</v>
      </c>
      <c r="C53" s="39" t="s">
        <v>99</v>
      </c>
      <c r="D53" s="41"/>
      <c r="E53" s="41"/>
      <c r="F53" s="40"/>
      <c r="G53" s="22" t="s">
        <v>21</v>
      </c>
      <c r="H53" s="18">
        <v>0</v>
      </c>
      <c r="I53" s="18">
        <v>0</v>
      </c>
    </row>
    <row r="54" spans="1:9" ht="15.75" customHeight="1">
      <c r="A54" s="18" t="s">
        <v>100</v>
      </c>
      <c r="B54" s="35" t="s">
        <v>101</v>
      </c>
      <c r="C54" s="36" t="s">
        <v>101</v>
      </c>
      <c r="D54" s="38"/>
      <c r="E54" s="38"/>
      <c r="F54" s="37"/>
      <c r="G54" s="22" t="s">
        <v>21</v>
      </c>
      <c r="H54" s="18">
        <f>H53+H52</f>
        <v>0</v>
      </c>
      <c r="I54" s="18">
        <f>I53+I52</f>
        <v>0</v>
      </c>
    </row>
    <row r="55" spans="1:9" ht="15.75" customHeight="1">
      <c r="A55" s="28" t="s">
        <v>22</v>
      </c>
      <c r="B55" s="24" t="s">
        <v>102</v>
      </c>
      <c r="C55" s="32" t="s">
        <v>102</v>
      </c>
      <c r="D55" s="34"/>
      <c r="E55" s="34"/>
      <c r="F55" s="33"/>
      <c r="G55" s="22" t="s">
        <v>21</v>
      </c>
      <c r="H55" s="28">
        <v>0</v>
      </c>
      <c r="I55" s="28">
        <v>0</v>
      </c>
    </row>
    <row r="56" spans="1:9" ht="15.75" customHeight="1">
      <c r="A56" s="28" t="s">
        <v>32</v>
      </c>
      <c r="B56" s="24" t="s">
        <v>103</v>
      </c>
      <c r="C56" s="32" t="s">
        <v>103</v>
      </c>
      <c r="D56" s="34"/>
      <c r="E56" s="34"/>
      <c r="F56" s="33"/>
      <c r="G56" s="22" t="s">
        <v>21</v>
      </c>
      <c r="H56" s="28">
        <v>0</v>
      </c>
      <c r="I56" s="28">
        <v>0</v>
      </c>
    </row>
    <row r="57" spans="1:9">
      <c r="A57" s="45"/>
      <c r="B57" s="45"/>
      <c r="C57" s="45"/>
      <c r="D57" s="45"/>
      <c r="G57" s="46"/>
      <c r="H57" s="46"/>
      <c r="I57" s="46"/>
    </row>
    <row r="58" spans="1:9" ht="15.75" customHeight="1">
      <c r="A58" s="47"/>
      <c r="B58" s="46"/>
      <c r="C58" s="49" t="s">
        <v>104</v>
      </c>
      <c r="D58" s="49"/>
      <c r="E58" s="46"/>
      <c r="F58" s="47"/>
      <c r="G58" s="48"/>
      <c r="I58" s="50" t="s">
        <v>105</v>
      </c>
    </row>
    <row r="59" spans="1:9" s="10" customFormat="1" ht="34.5" customHeight="1">
      <c r="B59" s="51"/>
      <c r="C59" s="53" t="s">
        <v>106</v>
      </c>
      <c r="D59" s="53"/>
      <c r="G59" s="52" t="s">
        <v>107</v>
      </c>
      <c r="I59" s="54" t="s">
        <v>108</v>
      </c>
    </row>
    <row r="60" spans="1:9" ht="15.75" customHeight="1">
      <c r="A60" s="47"/>
      <c r="B60" s="46"/>
      <c r="C60" s="49" t="s">
        <v>109</v>
      </c>
      <c r="D60" s="49"/>
      <c r="E60" s="46"/>
      <c r="F60" s="47"/>
      <c r="G60" s="48"/>
      <c r="I60" s="50" t="s">
        <v>110</v>
      </c>
    </row>
    <row r="61" spans="1:9" s="10" customFormat="1" ht="34.5" customHeight="1">
      <c r="B61" s="51"/>
      <c r="C61" s="53" t="s">
        <v>111</v>
      </c>
      <c r="D61" s="53"/>
      <c r="G61" s="52" t="s">
        <v>107</v>
      </c>
      <c r="I61" s="54" t="s">
        <v>108</v>
      </c>
    </row>
  </sheetData>
  <mergeCells count="58">
    <mergeCell ref="C58:D58"/>
    <mergeCell ref="C59:D59"/>
    <mergeCell ref="C60:D60"/>
    <mergeCell ref="C61:D61"/>
    <mergeCell ref="C51:F51"/>
    <mergeCell ref="C52:F52"/>
    <mergeCell ref="C53:F53"/>
    <mergeCell ref="C54:F54"/>
    <mergeCell ref="C55:F55"/>
    <mergeCell ref="C56:F56"/>
    <mergeCell ref="C45:F45"/>
    <mergeCell ref="C46:F46"/>
    <mergeCell ref="C47:F47"/>
    <mergeCell ref="C48:F48"/>
    <mergeCell ref="C49:F49"/>
    <mergeCell ref="C50:F50"/>
    <mergeCell ref="C39:F39"/>
    <mergeCell ref="C40:F40"/>
    <mergeCell ref="C41:F41"/>
    <mergeCell ref="C42:F42"/>
    <mergeCell ref="C43:F43"/>
    <mergeCell ref="C44:F44"/>
    <mergeCell ref="C33:F33"/>
    <mergeCell ref="C34:F34"/>
    <mergeCell ref="C35:F35"/>
    <mergeCell ref="C36:F36"/>
    <mergeCell ref="C37:F37"/>
    <mergeCell ref="C38:F38"/>
    <mergeCell ref="C27:F27"/>
    <mergeCell ref="C28:F28"/>
    <mergeCell ref="C29:F29"/>
    <mergeCell ref="C30:F30"/>
    <mergeCell ref="C31:F31"/>
    <mergeCell ref="C32:F32"/>
    <mergeCell ref="C21:F21"/>
    <mergeCell ref="C22:F22"/>
    <mergeCell ref="C23:F23"/>
    <mergeCell ref="C24:F24"/>
    <mergeCell ref="C25:F25"/>
    <mergeCell ref="C26:F26"/>
    <mergeCell ref="A16:I16"/>
    <mergeCell ref="A17:I17"/>
    <mergeCell ref="A18:B18"/>
    <mergeCell ref="C18:F18"/>
    <mergeCell ref="C19:F19"/>
    <mergeCell ref="C20:F20"/>
    <mergeCell ref="A10:I10"/>
    <mergeCell ref="A11:I11"/>
    <mergeCell ref="A12:I12"/>
    <mergeCell ref="A13:I13"/>
    <mergeCell ref="A14:I14"/>
    <mergeCell ref="A15:I15"/>
    <mergeCell ref="A4:I4"/>
    <mergeCell ref="A5:I5"/>
    <mergeCell ref="B6:H6"/>
    <mergeCell ref="A7:I7"/>
    <mergeCell ref="B8:H8"/>
    <mergeCell ref="A9:I9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3" orientation="portrait" cellComments="asDisplaye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priedas (ŽL)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Anna Belych</dc:creator>
  <cp:lastModifiedBy>Admin</cp:lastModifiedBy>
  <cp:lastPrinted>2009-12-08T13:38:35Z</cp:lastPrinted>
  <dcterms:created xsi:type="dcterms:W3CDTF">1996-10-14T23:33:28Z</dcterms:created>
  <dcterms:modified xsi:type="dcterms:W3CDTF">2022-04-12T15:50:20Z</dcterms:modified>
</cp:coreProperties>
</file>