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Nacionalinė švietimo agentūra\Darbalaukis\Ataskaitos VSSFA\Ataskaitos 2022 m\II ketvirtis\"/>
    </mc:Choice>
  </mc:AlternateContent>
  <xr:revisionPtr revIDLastSave="0" documentId="13_ncr:1_{15DC6A9A-B181-4E6A-BA16-82CC4981FC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3" i="4"/>
  <c r="D16" i="4"/>
  <c r="D19" i="4"/>
  <c r="D22" i="4"/>
  <c r="D25" i="4"/>
  <c r="E13" i="4"/>
  <c r="E16" i="4"/>
  <c r="E19" i="4"/>
  <c r="E22" i="4"/>
  <c r="E25" i="4"/>
  <c r="F13" i="4"/>
  <c r="F16" i="4"/>
  <c r="F19" i="4"/>
  <c r="F22" i="4"/>
  <c r="F25" i="4"/>
  <c r="G13" i="4"/>
  <c r="G16" i="4"/>
  <c r="G19" i="4"/>
  <c r="G22" i="4"/>
  <c r="G25" i="4"/>
  <c r="H13" i="4"/>
  <c r="H16" i="4"/>
  <c r="H19" i="4"/>
  <c r="H22" i="4"/>
  <c r="H25" i="4"/>
  <c r="I13" i="4"/>
  <c r="I16" i="4"/>
  <c r="I19" i="4"/>
  <c r="I22" i="4"/>
  <c r="I25" i="4"/>
  <c r="J13" i="4"/>
  <c r="J16" i="4"/>
  <c r="J19" i="4"/>
  <c r="J22" i="4"/>
  <c r="J25" i="4"/>
  <c r="K13" i="4"/>
  <c r="K16" i="4"/>
  <c r="K19" i="4"/>
  <c r="K22" i="4"/>
  <c r="K25" i="4"/>
  <c r="L13" i="4"/>
  <c r="L16" i="4"/>
  <c r="L19" i="4"/>
  <c r="L22" i="4"/>
  <c r="L25" i="4"/>
  <c r="M25" i="4"/>
  <c r="M22" i="4"/>
  <c r="M19" i="4"/>
  <c r="M16" i="4"/>
  <c r="M24" i="4"/>
  <c r="M23" i="4"/>
  <c r="M21" i="4"/>
  <c r="M20" i="4"/>
  <c r="M18" i="4"/>
  <c r="M17" i="4"/>
  <c r="M15" i="4"/>
  <c r="M14" i="4"/>
  <c r="M13" i="4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<sst xmlns="http://schemas.openxmlformats.org/spreadsheetml/2006/main" count="110" uniqueCount="92">
  <si>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</si>
  <si>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</si>
  <si>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</si>
  <si>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</si>
  <si>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</si>
  <si>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</si>
  <si>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</si>
  <si>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</si>
  <si>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</si>
  <si>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</si>
  <si>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</si>
  <si>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</si>
  <si>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</si>
  <si>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</si>
  <si>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</si>
  <si>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</si>
  <si>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</si>
  <si>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</si>
  <si>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</si>
  <si>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</si>
  <si>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</si>
  <si>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</si>
  <si>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</si>
  <si>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</si>
  <si>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</si>
  <si>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</si>
  <si>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</si>
  <si>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</si>
  <si>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</si>
  <si>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</si>
  <si>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</si>
  <si>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</si>
  <si>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</si>
  <si>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</si>
  <si>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</si>
  <si>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</si>
  <si>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</si>
  <si>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</si>
  <si>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</si>
  <si>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</si>
  <si>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</si>
  <si>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</si>
  <si>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</si>
  <si>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</si>
  <si>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</si>
  <si>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</si>
  <si>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</si>
  <si>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</si>
  <si>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</si>
  <si>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</si>
  <si>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</si>
  <si>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</si>
  <si>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</si>
  <si>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</si>
  <si>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</si>
  <si>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</si>
  <si>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</si>
  <si>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</si>
  <si>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</si>
  <si>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</si>
  <si>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</si>
  <si>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</si>
  <si>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</si>
  <si>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</si>
  <si>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</si>
  <si>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</si>
  <si>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</si>
  <si>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</si>
  <si>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</si>
  <si>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</si>
  <si>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</si>
  <si>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</si>
  <si>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</si>
  <si>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</si>
  <si>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</si>
  <si>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</si>
  <si>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</si>
  <si>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</si>
  <si>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</si>
  <si>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</si>
  <si>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</si>
  <si>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</si>
  <si>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</si>
  <si>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</si>
  <si>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</si>
  <si>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</si>
  <si>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</si>
  <si>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</si>
  <si>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Nadežda Riabova</t>
  </si>
  <si>
    <t>Informatikos mokytoja metodininkė, pavaduojanti gimnazijos direktorių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</si>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</sst>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/>
    </xf>
    <xf numFmtId="0" fontId="0" fillId="0" borderId="0" xfId="0"/>
    <xf numFmtId="0" fontId="5" fillId="3" borderId="0" xfId="0" applyFont="1" applyFill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topLeftCell="A9" zoomScale="80" zoomScaleNormal="80" zoomScaleSheetLayoutView="75" workbookViewId="0">
      <selection activeCell="J14" sqref="J14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24" x14ac:dyDescent="0.2">
      <c r="A6" s="22" t="s">
        <v>31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8" spans="1:24" x14ac:dyDescent="0.2">
      <c r="A8" s="22" t="s">
        <v>16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10" spans="1:24" x14ac:dyDescent="0.2">
      <c r="A10" s="24" t="s">
        <v>0</v>
      </c>
      <c r="B10" s="24" t="s">
        <v>1</v>
      </c>
      <c r="C10" s="24" t="s">
        <v>2</v>
      </c>
      <c r="D10" s="24" t="s">
        <v>3</v>
      </c>
      <c r="E10" s="24"/>
      <c r="F10" s="24"/>
      <c r="G10" s="24"/>
      <c r="H10" s="24"/>
      <c r="I10" s="24"/>
      <c r="J10" s="25"/>
      <c r="K10" s="25"/>
      <c r="L10" s="24"/>
      <c r="M10" s="24" t="s">
        <v>4</v>
      </c>
      <c r="O10" s="24" t="s">
        <v>2</v>
      </c>
      <c r="P10" s="24" t="s">
        <v>3</v>
      </c>
      <c r="Q10" s="24"/>
      <c r="R10" s="24"/>
      <c r="S10" s="24"/>
      <c r="T10" s="24"/>
      <c r="U10" s="24"/>
      <c r="V10" s="25"/>
      <c r="W10" s="25"/>
      <c r="X10" s="24"/>
    </row>
    <row r="11" spans="1:24" ht="123" customHeight="1" x14ac:dyDescent="0.2">
      <c r="A11" s="24"/>
      <c r="B11" s="24"/>
      <c r="C11" s="24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4"/>
      <c r="O11" s="24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9">
        <f t="shared" ref="C13:L13" si="0">SUM(C14:C15)</f>
        <v>100143.95000000001</v>
      </c>
      <c r="D13" s="19">
        <f t="shared" si="0"/>
        <v>318710.83999999997</v>
      </c>
      <c r="E13" s="19">
        <f t="shared" si="0"/>
        <v>0</v>
      </c>
      <c r="F13" s="19">
        <f t="shared" si="0"/>
        <v>425.1</v>
      </c>
      <c r="G13" s="19">
        <f t="shared" si="0"/>
        <v>0</v>
      </c>
      <c r="H13" s="19">
        <f t="shared" si="0"/>
        <v>0</v>
      </c>
      <c r="I13" s="19">
        <f t="shared" si="0"/>
        <v>-324369.37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94910.51999999996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0">
        <v>100143.95000000001</v>
      </c>
      <c r="D14" s="20">
        <v>3138.24</v>
      </c>
      <c r="E14" s="20"/>
      <c r="F14" s="20">
        <v>425.1</v>
      </c>
      <c r="G14" s="20"/>
      <c r="H14" s="20"/>
      <c r="I14" s="20">
        <v>-8796.77</v>
      </c>
      <c r="J14" s="20"/>
      <c r="K14" s="20"/>
      <c r="L14" s="20"/>
      <c r="M14" s="19">
        <f t="shared" si="1"/>
        <v>94910.520000000019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0"/>
      <c r="D15" s="20">
        <v>315572.59999999998</v>
      </c>
      <c r="E15" s="20"/>
      <c r="F15" s="20"/>
      <c r="G15" s="20"/>
      <c r="H15" s="20"/>
      <c r="I15" s="20">
        <v>-315572.59999999998</v>
      </c>
      <c r="J15" s="20"/>
      <c r="K15" s="20"/>
      <c r="L15" s="20"/>
      <c r="M15" s="19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19">
        <f t="shared" ref="C16:L16" si="2">SUM(C17:C18)</f>
        <v>1181939.6500000001</v>
      </c>
      <c r="D16" s="19">
        <f t="shared" si="2"/>
        <v>131868.68000000002</v>
      </c>
      <c r="E16" s="19">
        <f t="shared" si="2"/>
        <v>0</v>
      </c>
      <c r="F16" s="19">
        <f t="shared" si="2"/>
        <v>0</v>
      </c>
      <c r="G16" s="19">
        <f t="shared" si="2"/>
        <v>0</v>
      </c>
      <c r="H16" s="19">
        <f t="shared" si="2"/>
        <v>0</v>
      </c>
      <c r="I16" s="19">
        <f t="shared" si="2"/>
        <v>-141156.5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1172651.83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0">
        <v>1181939.6500000001</v>
      </c>
      <c r="D17" s="20">
        <v>527.98</v>
      </c>
      <c r="E17" s="20"/>
      <c r="F17" s="20"/>
      <c r="G17" s="20"/>
      <c r="H17" s="20"/>
      <c r="I17" s="20">
        <v>-9815.7999999999993</v>
      </c>
      <c r="J17" s="20"/>
      <c r="K17" s="20"/>
      <c r="L17" s="20"/>
      <c r="M17" s="19">
        <f t="shared" si="1"/>
        <v>1172651.83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0"/>
      <c r="D18" s="20">
        <v>131340.70000000001</v>
      </c>
      <c r="E18" s="20"/>
      <c r="F18" s="20"/>
      <c r="G18" s="20"/>
      <c r="H18" s="20"/>
      <c r="I18" s="20">
        <v>-131340.70000000001</v>
      </c>
      <c r="J18" s="20"/>
      <c r="K18" s="20"/>
      <c r="L18" s="20"/>
      <c r="M18" s="19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19">
        <f t="shared" ref="C19:L19" si="3">SUM(C20:C21)</f>
        <v>314205.16000000003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-5776.65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308428.51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0">
        <v>314205.16000000003</v>
      </c>
      <c r="D20" s="20"/>
      <c r="E20" s="20"/>
      <c r="F20" s="20"/>
      <c r="G20" s="20"/>
      <c r="H20" s="20"/>
      <c r="I20" s="20">
        <v>-5776.65</v>
      </c>
      <c r="J20" s="20"/>
      <c r="K20" s="20"/>
      <c r="L20" s="20"/>
      <c r="M20" s="19">
        <f t="shared" si="1"/>
        <v>308428.51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0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1">
        <f t="shared" ref="C25:L25" si="5">SUM(C13,C16,C19,C22)</f>
        <v>1596288.7600000002</v>
      </c>
      <c r="D25" s="21">
        <f t="shared" si="5"/>
        <v>450579.52</v>
      </c>
      <c r="E25" s="21">
        <f t="shared" si="5"/>
        <v>0</v>
      </c>
      <c r="F25" s="21">
        <f t="shared" si="5"/>
        <v>425.1</v>
      </c>
      <c r="G25" s="21">
        <f t="shared" si="5"/>
        <v>0</v>
      </c>
      <c r="H25" s="21">
        <f t="shared" si="5"/>
        <v>0</v>
      </c>
      <c r="I25" s="21">
        <f t="shared" si="5"/>
        <v>-471302.52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1575990.8600000003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 x14ac:dyDescent="0.2">
      <c r="A27" s="16"/>
      <c r="B27" s="26" t="s">
        <v>89</v>
      </c>
      <c r="C27" s="26"/>
      <c r="D27" s="26"/>
      <c r="E27" s="26"/>
      <c r="J27" s="27" t="s">
        <v>88</v>
      </c>
      <c r="K27" s="27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 t="s">
        <v>90</v>
      </c>
      <c r="C29" s="17"/>
      <c r="D29" s="17"/>
      <c r="E29" s="18"/>
      <c r="F29" s="17"/>
      <c r="G29" s="17"/>
      <c r="H29" s="17"/>
      <c r="I29" s="17"/>
      <c r="J29" s="28" t="s">
        <v>91</v>
      </c>
      <c r="K29" s="28"/>
      <c r="L29" s="17"/>
      <c r="M29" s="17"/>
      <c r="Y29" s="15"/>
    </row>
  </sheetData>
  <mergeCells count="13">
    <mergeCell ref="B27:E27"/>
    <mergeCell ref="J27:K27"/>
    <mergeCell ref="J29:K29"/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Gelena</cp:lastModifiedBy>
  <cp:lastPrinted>2022-08-18T06:14:55Z</cp:lastPrinted>
  <dcterms:created xsi:type="dcterms:W3CDTF">1996-10-14T23:33:28Z</dcterms:created>
  <dcterms:modified xsi:type="dcterms:W3CDTF">2022-08-18T06:16:29Z</dcterms:modified>
</cp:coreProperties>
</file>